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ções" sheetId="1" state="visible" r:id="rId3"/>
    <sheet name="Licitações" sheetId="2" state="visible" r:id="rId4"/>
    <sheet name="Resumo" sheetId="3" state="visible" r:id="rId5"/>
    <sheet name="Listas" sheetId="4" state="hidden" r:id="rId6"/>
  </sheets>
  <definedNames>
    <definedName function="false" hidden="true" localSheetId="1" name="_xlnm._FilterDatabase" vbProcedure="false">Licitações!$A$1:$T$201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<sst xmlns="http://schemas.openxmlformats.org/spreadsheetml/2006/main" count="86" uniqueCount="70">
  <si>
    <t xml:space="preserve">Planilha de Controle de Licitações</t>
  </si>
  <si>
    <t xml:space="preserve">Material gratuito da F&amp;G Seguro Garantia (fegsegurogarantia.com.br)</t>
  </si>
  <si>
    <t xml:space="preserve">Como usar</t>
  </si>
  <si>
    <t xml:space="preserve">1. Na aba Licitações, preencha uma linha por edital. As colunas com fundo cinza (Nº, Dias até abertura, Valor da garantia de proposta e Valor da garantia contratual) são calculadas sozinhas, não digite nelas.</t>
  </si>
  <si>
    <t xml:space="preserve">2. Modalidade, Status, Exige garantia de proposta? e Tipo de garantia a usar têm lista suspensa. Use sempre a lista para o Resumo funcionar.</t>
  </si>
  <si>
    <t xml:space="preserve">3. Percentuais devem ser digitados como porcentagem (1% ou 0,01). Na Lei 14.133 a garantia de proposta é de até 1% do valor estimado (art. 58) e a garantia contratual, em regra, de até 5% (art. 98), podendo chegar a 10% em obras e serviços de engenharia de grande vulto.</t>
  </si>
  <si>
    <t xml:space="preserve">4. A coluna Dias até abertura fica vermelha quando faltam 3 dias ou menos. Se o edital exige seguro garantia de proposta, esse é o prazo para pedir a apólice.</t>
  </si>
  <si>
    <t xml:space="preserve">5. A aba Resumo consolida quantidade e valor por status, taxa de vitória e o total de garantias que você vai precisar contratar.</t>
  </si>
  <si>
    <t xml:space="preserve">6. A linha 2 é um exemplo preenchido. Apague ou substitua pelos seus dados.</t>
  </si>
  <si>
    <t xml:space="preserve">Atenção: validade da proposta, garantia de proposta e garantia contratual são coisas diferentes. A garantia de proposta cobre a fase da licitação; a contratual só é emitida depois da assinatura do contrato, em nova apólice.</t>
  </si>
  <si>
    <t xml:space="preserve">Precisa cotar uma garantia de proposta ou contratual? Fale com a F&amp;G pelo WhatsApp (15) 99861-8659. Corretora registrada na SUSEP (registro 242160653), painel com mais de 25 seguradoras.</t>
  </si>
  <si>
    <t xml:space="preserve">Nº</t>
  </si>
  <si>
    <t xml:space="preserve">Órgão / Entidade</t>
  </si>
  <si>
    <t xml:space="preserve">Portal / UASG</t>
  </si>
  <si>
    <t xml:space="preserve">Modalidade</t>
  </si>
  <si>
    <t xml:space="preserve">Nº do edital</t>
  </si>
  <si>
    <t xml:space="preserve">Objeto (resumo)</t>
  </si>
  <si>
    <t xml:space="preserve">Valor estimado (R$)</t>
  </si>
  <si>
    <t xml:space="preserve">Data de abertura</t>
  </si>
  <si>
    <t xml:space="preserve">Hora</t>
  </si>
  <si>
    <t xml:space="preserve">Dias até abertura</t>
  </si>
  <si>
    <t xml:space="preserve">Status</t>
  </si>
  <si>
    <t xml:space="preserve">Exige garantia de proposta?</t>
  </si>
  <si>
    <t xml:space="preserve">% garantia de proposta</t>
  </si>
  <si>
    <t xml:space="preserve">Valor da garantia de proposta (R$)</t>
  </si>
  <si>
    <t xml:space="preserve">Tipo de garantia a usar</t>
  </si>
  <si>
    <t xml:space="preserve">Validade da proposta (dias)</t>
  </si>
  <si>
    <t xml:space="preserve">% garantia contratual</t>
  </si>
  <si>
    <t xml:space="preserve">Valor da garantia contratual (R$)</t>
  </si>
  <si>
    <t xml:space="preserve">Responsável</t>
  </si>
  <si>
    <t xml:space="preserve">Observações</t>
  </si>
  <si>
    <t xml:space="preserve">Prefeitura Municipal de Boituva</t>
  </si>
  <si>
    <t xml:space="preserve">PNCP</t>
  </si>
  <si>
    <t xml:space="preserve">Pregão eletrônico</t>
  </si>
  <si>
    <t xml:space="preserve">PE 045/2026</t>
  </si>
  <si>
    <t xml:space="preserve">Reforma e ampliação de unidade básica de saúde</t>
  </si>
  <si>
    <t xml:space="preserve">Vou participar</t>
  </si>
  <si>
    <t xml:space="preserve">Sim</t>
  </si>
  <si>
    <t xml:space="preserve">Seguro Garantia</t>
  </si>
  <si>
    <t xml:space="preserve">Fábio</t>
  </si>
  <si>
    <t xml:space="preserve">Edital exige atestado de capacidade técnica de obra similar</t>
  </si>
  <si>
    <t xml:space="preserve">Resumo das licitações</t>
  </si>
  <si>
    <t xml:space="preserve">Quantidade</t>
  </si>
  <si>
    <t xml:space="preserve">Em análise</t>
  </si>
  <si>
    <t xml:space="preserve">Proposta enviada</t>
  </si>
  <si>
    <t xml:space="preserve">Em disputa</t>
  </si>
  <si>
    <t xml:space="preserve">Vencida</t>
  </si>
  <si>
    <t xml:space="preserve">Perdida</t>
  </si>
  <si>
    <t xml:space="preserve">Desistiu</t>
  </si>
  <si>
    <t xml:space="preserve">Cancelada</t>
  </si>
  <si>
    <t xml:space="preserve">Total</t>
  </si>
  <si>
    <t xml:space="preserve">Indicadores</t>
  </si>
  <si>
    <t xml:space="preserve">Taxa de vitória (vencidas / decididas)</t>
  </si>
  <si>
    <t xml:space="preserve">Aberturas nos próximos 7 dias</t>
  </si>
  <si>
    <t xml:space="preserve">Licitações que exigem garantia de proposta</t>
  </si>
  <si>
    <t xml:space="preserve">Total em garantias de proposta a contratar (R$)</t>
  </si>
  <si>
    <t xml:space="preserve">Total em garantias contratuais das vencidas (R$)</t>
  </si>
  <si>
    <t xml:space="preserve">Sim/Não</t>
  </si>
  <si>
    <t xml:space="preserve">Tipo de garantia</t>
  </si>
  <si>
    <t xml:space="preserve">Pregão presencial</t>
  </si>
  <si>
    <t xml:space="preserve">Não</t>
  </si>
  <si>
    <t xml:space="preserve">Caução em dinheiro</t>
  </si>
  <si>
    <t xml:space="preserve">Concorrência</t>
  </si>
  <si>
    <t xml:space="preserve">Fiança bancária</t>
  </si>
  <si>
    <t xml:space="preserve">Dispensa</t>
  </si>
  <si>
    <t xml:space="preserve">Título da dívida pública</t>
  </si>
  <si>
    <t xml:space="preserve">Inexigibilidade</t>
  </si>
  <si>
    <t xml:space="preserve">Não exigida</t>
  </si>
  <si>
    <t xml:space="preserve">Diálogo competitivo</t>
  </si>
  <si>
    <t xml:space="preserve">Leilão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</si>
</sst>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General"/>
    <numFmt numFmtId="166" formatCode="&quot;R$ &quot;#,##0.00"/>
    <numFmt numFmtId="167" formatCode="dd/mm/yyyy"/>
    <numFmt numFmtId="168" formatCode="hh:mm"/>
    <numFmt numFmtId="169" formatCode="0"/>
    <numFmt numFmtId="170" formatCode="0.00%"/>
    <numFmt numFmtId="171" formatCode="0.0%"/>
  </numFmts>
  <fonts count="1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C3A5E"/>
      <name val="Arial"/>
      <family val="0"/>
      <charset val="1"/>
    </font>
    <font>
      <i val="true"/>
      <sz val="11"/>
      <color rgb="FF6B7280"/>
      <name val="Arial"/>
      <family val="0"/>
      <charset val="1"/>
    </font>
    <font>
      <sz val="10"/>
      <name val="Arial"/>
      <family val="0"/>
      <charset val="1"/>
    </font>
    <font>
      <b val="true"/>
      <sz val="12"/>
      <color rgb="FFE8572A"/>
      <name val="Arial"/>
      <family val="0"/>
      <charset val="1"/>
    </font>
    <font>
      <b val="true"/>
      <sz val="11"/>
      <color rgb="FFB91C1C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4"/>
      <color rgb="FF1C3A5E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1C3A5E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C3A5E"/>
        <bgColor rgb="FF333333"/>
      </patternFill>
    </fill>
    <fill>
      <patternFill patternType="solid">
        <fgColor rgb="FFF3F4F6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9" fontId="6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6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7">
    <dxf>
      <fill>
        <patternFill patternType="solid">
          <fgColor rgb="FF1C3A5E"/>
          <bgColor rgb="FF000000"/>
        </patternFill>
      </fill>
    </dxf>
    <dxf>
      <fill>
        <patternFill patternType="solid">
          <fgColor rgb="FFF3F4F6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bgColor rgb="FF000000"/>
        </patternFill>
      </fill>
    </dxf>
    <dxf>
      <font>
        <name val="Arial"/>
        <charset val="1"/>
        <family val="0"/>
        <b val="1"/>
        <color rgb="FFB91C1C"/>
        <sz val="10"/>
      </font>
      <fill>
        <patternFill>
          <bgColor rgb="FFFDE2D6"/>
        </patternFill>
      </fill>
    </dxf>
    <dxf>
      <fill>
        <patternFill>
          <bgColor rgb="FFDCFCE7"/>
        </patternFill>
      </fill>
    </dxf>
    <dxf>
      <fill>
        <patternFill>
          <bgColor rgb="FFFEE2E2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3F4F6"/>
      <rgbColor rgb="FFDCFCE7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E2E2"/>
      <rgbColor rgb="FF99CCFF"/>
      <rgbColor rgb="FFFF99CC"/>
      <rgbColor rgb="FFCC99FF"/>
      <rgbColor rgb="FFFDE2D6"/>
      <rgbColor rgb="FF3366FF"/>
      <rgbColor rgb="FF33CCCC"/>
      <rgbColor rgb="FF99CC00"/>
      <rgbColor rgb="FFFFCC00"/>
      <rgbColor rgb="FFFF9900"/>
      <rgbColor rgb="FFE8572A"/>
      <rgbColor rgb="FF6B7280"/>
      <rgbColor rgb="FF969696"/>
      <rgbColor rgb="FF1C3A5E"/>
      <rgbColor rgb="FF339966"/>
      <rgbColor rgb="FF003300"/>
      <rgbColor rgb="FF333300"/>
      <rgbColor rgb="FFB91C1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3"/>
    </row>
    <row r="4" customFormat="false" ht="15" hidden="false" customHeight="false" outlineLevel="0" collapsed="false">
      <c r="A4" s="4" t="s">
        <v>2</v>
      </c>
    </row>
    <row r="5" customFormat="false" ht="23.85" hidden="false" customHeight="false" outlineLevel="0" collapsed="false">
      <c r="A5" s="3" t="s">
        <v>3</v>
      </c>
    </row>
    <row r="6" customFormat="false" ht="23.85" hidden="false" customHeight="false" outlineLevel="0" collapsed="false">
      <c r="A6" s="3" t="s">
        <v>4</v>
      </c>
    </row>
    <row r="7" customFormat="false" ht="35.05" hidden="false" customHeight="false" outlineLevel="0" collapsed="false">
      <c r="A7" s="3" t="s">
        <v>5</v>
      </c>
    </row>
    <row r="8" customFormat="false" ht="23.85" hidden="false" customHeight="false" outlineLevel="0" collapsed="false">
      <c r="A8" s="3" t="s">
        <v>6</v>
      </c>
    </row>
    <row r="9" customFormat="false" ht="15" hidden="false" customHeight="false" outlineLevel="0" collapsed="false">
      <c r="A9" s="3" t="s">
        <v>7</v>
      </c>
    </row>
    <row r="10" customFormat="false" ht="15" hidden="false" customHeight="false" outlineLevel="0" collapsed="false">
      <c r="A10" s="3" t="s">
        <v>8</v>
      </c>
    </row>
    <row r="11" customFormat="false" ht="15" hidden="false" customHeight="false" outlineLevel="0" collapsed="false">
      <c r="A11" s="3"/>
    </row>
    <row r="12" customFormat="false" ht="39.55" hidden="false" customHeight="false" outlineLevel="0" collapsed="false">
      <c r="A12" s="5" t="s">
        <v>9</v>
      </c>
    </row>
    <row r="13" customFormat="false" ht="15" hidden="false" customHeight="false" outlineLevel="0" collapsed="false">
      <c r="A13" s="3"/>
    </row>
    <row r="14" customFormat="false" ht="23.85" hidden="false" customHeight="false" outlineLevel="0" collapsed="false">
      <c r="A14" s="3" t="s"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0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2" ySplit="1" topLeftCell="C2" activePane="bottomRight" state="frozen"/>
      <selection pane="topLeft" activeCell="A1" activeCellId="0" sqref="A1"/>
      <selection pane="topRight" activeCell="C1" activeCellId="0" sqref="C1"/>
      <selection pane="bottomLeft" activeCell="A2" activeCellId="0" sqref="A2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30"/>
    <col collapsed="false" customWidth="true" hidden="false" outlineLevel="0" max="3" min="3" style="0" width="16"/>
    <col collapsed="false" customWidth="true" hidden="false" outlineLevel="0" max="4" min="4" style="0" width="20"/>
    <col collapsed="false" customWidth="true" hidden="false" outlineLevel="0" max="5" min="5" style="0" width="14"/>
    <col collapsed="false" customWidth="true" hidden="false" outlineLevel="0" max="6" min="6" style="0" width="40"/>
    <col collapsed="false" customWidth="true" hidden="false" outlineLevel="0" max="7" min="7" style="0" width="18"/>
    <col collapsed="false" customWidth="true" hidden="false" outlineLevel="0" max="8" min="8" style="0" width="14"/>
    <col collapsed="false" customWidth="true" hidden="false" outlineLevel="0" max="9" min="9" style="0" width="8"/>
    <col collapsed="false" customWidth="true" hidden="false" outlineLevel="0" max="10" min="10" style="0" width="12"/>
    <col collapsed="false" customWidth="true" hidden="false" outlineLevel="0" max="11" min="11" style="0" width="18"/>
    <col collapsed="false" customWidth="true" hidden="false" outlineLevel="0" max="12" min="12" style="0" width="16"/>
    <col collapsed="false" customWidth="true" hidden="false" outlineLevel="0" max="13" min="13" style="0" width="12"/>
    <col collapsed="false" customWidth="true" hidden="false" outlineLevel="0" max="14" min="14" style="0" width="18"/>
    <col collapsed="false" customWidth="true" hidden="false" outlineLevel="0" max="15" min="15" style="0" width="22"/>
    <col collapsed="false" customWidth="true" hidden="false" outlineLevel="0" max="16" min="16" style="0" width="14"/>
    <col collapsed="false" customWidth="true" hidden="false" outlineLevel="0" max="17" min="17" style="0" width="12"/>
    <col collapsed="false" customWidth="true" hidden="false" outlineLevel="0" max="18" min="18" style="0" width="18"/>
    <col collapsed="false" customWidth="true" hidden="false" outlineLevel="0" max="19" min="19" style="0" width="16"/>
    <col collapsed="false" customWidth="true" hidden="false" outlineLevel="0" max="20" min="20" style="0" width="40"/>
  </cols>
  <sheetData>
    <row r="1" customFormat="false" ht="42" hidden="false" customHeight="true" outlineLevel="0" collapsed="false">
      <c r="A1" s="6" t="s">
        <v>11</v>
      </c>
      <c r="B1" s="6" t="s">
        <v>12</v>
      </c>
      <c r="C1" s="6" t="s">
        <v>13</v>
      </c>
      <c r="D1" s="6" t="s">
        <v>14</v>
      </c>
      <c r="E1" s="6" t="s">
        <v>15</v>
      </c>
      <c r="F1" s="6" t="s">
        <v>16</v>
      </c>
      <c r="G1" s="6" t="s">
        <v>17</v>
      </c>
      <c r="H1" s="6" t="s">
        <v>18</v>
      </c>
      <c r="I1" s="6" t="s">
        <v>19</v>
      </c>
      <c r="J1" s="6" t="s">
        <v>20</v>
      </c>
      <c r="K1" s="6" t="s">
        <v>21</v>
      </c>
      <c r="L1" s="6" t="s">
        <v>22</v>
      </c>
      <c r="M1" s="6" t="s">
        <v>23</v>
      </c>
      <c r="N1" s="6" t="s">
        <v>24</v>
      </c>
      <c r="O1" s="6" t="s">
        <v>25</v>
      </c>
      <c r="P1" s="6" t="s">
        <v>26</v>
      </c>
      <c r="Q1" s="6" t="s">
        <v>27</v>
      </c>
      <c r="R1" s="6" t="s">
        <v>28</v>
      </c>
      <c r="S1" s="6" t="s">
        <v>29</v>
      </c>
      <c r="T1" s="6" t="s">
        <v>30</v>
      </c>
    </row>
    <row r="2" customFormat="false" ht="23.85" hidden="false" customHeight="false" outlineLevel="0" collapsed="false">
      <c r="A2" s="7" t="n">
        <f aca="false">IF(B2="","",ROW()-1)</f>
        <v>1</v>
      </c>
      <c r="B2" s="8" t="s">
        <v>31</v>
      </c>
      <c r="C2" s="9" t="s">
        <v>32</v>
      </c>
      <c r="D2" s="9" t="s">
        <v>33</v>
      </c>
      <c r="E2" s="9" t="s">
        <v>34</v>
      </c>
      <c r="F2" s="8" t="s">
        <v>35</v>
      </c>
      <c r="G2" s="10" t="n">
        <v>850000</v>
      </c>
      <c r="H2" s="11" t="n">
        <v>46276</v>
      </c>
      <c r="I2" s="12" t="n">
        <v>0.375</v>
      </c>
      <c r="J2" s="13" t="n">
        <f aca="true">IF(H2="","",H2-TODAY())</f>
        <v>12</v>
      </c>
      <c r="K2" s="9" t="s">
        <v>36</v>
      </c>
      <c r="L2" s="9" t="s">
        <v>37</v>
      </c>
      <c r="M2" s="14" t="n">
        <v>0.01</v>
      </c>
      <c r="N2" s="15" t="n">
        <f aca="false">IF(OR(L2&lt;&gt;"Sim",G2="",M2=""),"",G2*M2)</f>
        <v>8500</v>
      </c>
      <c r="O2" s="9" t="s">
        <v>38</v>
      </c>
      <c r="P2" s="9" t="n">
        <v>60</v>
      </c>
      <c r="Q2" s="14" t="n">
        <v>0.05</v>
      </c>
      <c r="R2" s="15" t="n">
        <f aca="false">IF(OR(G2="",Q2=""),"",G2*Q2)</f>
        <v>42500</v>
      </c>
      <c r="S2" s="9" t="s">
        <v>39</v>
      </c>
      <c r="T2" s="8" t="s">
        <v>40</v>
      </c>
    </row>
    <row r="3" customFormat="false" ht="15" hidden="false" customHeight="false" outlineLevel="0" collapsed="false">
      <c r="A3" s="7" t="str">
        <f aca="false">IF(B3="","",ROW()-1)</f>
        <v/>
      </c>
      <c r="B3" s="8"/>
      <c r="C3" s="9"/>
      <c r="D3" s="9"/>
      <c r="E3" s="9"/>
      <c r="F3" s="8"/>
      <c r="G3" s="10"/>
      <c r="H3" s="11"/>
      <c r="I3" s="12"/>
      <c r="J3" s="13" t="str">
        <f aca="true">IF(H3="","",H3-TODAY())</f>
        <v/>
      </c>
      <c r="K3" s="9"/>
      <c r="L3" s="9"/>
      <c r="M3" s="14"/>
      <c r="N3" s="15" t="str">
        <f aca="false">IF(OR(L3&lt;&gt;"Sim",G3="",M3=""),"",G3*M3)</f>
        <v/>
      </c>
      <c r="O3" s="9"/>
      <c r="P3" s="9"/>
      <c r="Q3" s="14"/>
      <c r="R3" s="15" t="str">
        <f aca="false">IF(OR(G3="",Q3=""),"",G3*Q3)</f>
        <v/>
      </c>
      <c r="S3" s="9"/>
      <c r="T3" s="8"/>
    </row>
    <row r="4" customFormat="false" ht="15" hidden="false" customHeight="false" outlineLevel="0" collapsed="false">
      <c r="A4" s="7" t="str">
        <f aca="false">IF(B4="","",ROW()-1)</f>
        <v/>
      </c>
      <c r="B4" s="8"/>
      <c r="C4" s="9"/>
      <c r="D4" s="9"/>
      <c r="E4" s="9"/>
      <c r="F4" s="8"/>
      <c r="G4" s="10"/>
      <c r="H4" s="11"/>
      <c r="I4" s="12"/>
      <c r="J4" s="13" t="str">
        <f aca="true">IF(H4="","",H4-TODAY())</f>
        <v/>
      </c>
      <c r="K4" s="9"/>
      <c r="L4" s="9"/>
      <c r="M4" s="14"/>
      <c r="N4" s="15" t="str">
        <f aca="false">IF(OR(L4&lt;&gt;"Sim",G4="",M4=""),"",G4*M4)</f>
        <v/>
      </c>
      <c r="O4" s="9"/>
      <c r="P4" s="9"/>
      <c r="Q4" s="14"/>
      <c r="R4" s="15" t="str">
        <f aca="false">IF(OR(G4="",Q4=""),"",G4*Q4)</f>
        <v/>
      </c>
      <c r="S4" s="9"/>
      <c r="T4" s="8"/>
    </row>
    <row r="5" customFormat="false" ht="15" hidden="false" customHeight="false" outlineLevel="0" collapsed="false">
      <c r="A5" s="7" t="str">
        <f aca="false">IF(B5="","",ROW()-1)</f>
        <v/>
      </c>
      <c r="B5" s="8"/>
      <c r="C5" s="9"/>
      <c r="D5" s="9"/>
      <c r="E5" s="9"/>
      <c r="F5" s="8"/>
      <c r="G5" s="10"/>
      <c r="H5" s="11"/>
      <c r="I5" s="12"/>
      <c r="J5" s="13" t="str">
        <f aca="true">IF(H5="","",H5-TODAY())</f>
        <v/>
      </c>
      <c r="K5" s="9"/>
      <c r="L5" s="9"/>
      <c r="M5" s="14"/>
      <c r="N5" s="15" t="str">
        <f aca="false">IF(OR(L5&lt;&gt;"Sim",G5="",M5=""),"",G5*M5)</f>
        <v/>
      </c>
      <c r="O5" s="9"/>
      <c r="P5" s="9"/>
      <c r="Q5" s="14"/>
      <c r="R5" s="15" t="str">
        <f aca="false">IF(OR(G5="",Q5=""),"",G5*Q5)</f>
        <v/>
      </c>
      <c r="S5" s="9"/>
      <c r="T5" s="8"/>
    </row>
    <row r="6" customFormat="false" ht="15" hidden="false" customHeight="false" outlineLevel="0" collapsed="false">
      <c r="A6" s="7" t="str">
        <f aca="false">IF(B6="","",ROW()-1)</f>
        <v/>
      </c>
      <c r="B6" s="8"/>
      <c r="C6" s="9"/>
      <c r="D6" s="9"/>
      <c r="E6" s="9"/>
      <c r="F6" s="8"/>
      <c r="G6" s="10"/>
      <c r="H6" s="11"/>
      <c r="I6" s="12"/>
      <c r="J6" s="13" t="str">
        <f aca="true">IF(H6="","",H6-TODAY())</f>
        <v/>
      </c>
      <c r="K6" s="9"/>
      <c r="L6" s="9"/>
      <c r="M6" s="14"/>
      <c r="N6" s="15" t="str">
        <f aca="false">IF(OR(L6&lt;&gt;"Sim",G6="",M6=""),"",G6*M6)</f>
        <v/>
      </c>
      <c r="O6" s="9"/>
      <c r="P6" s="9"/>
      <c r="Q6" s="14"/>
      <c r="R6" s="15" t="str">
        <f aca="false">IF(OR(G6="",Q6=""),"",G6*Q6)</f>
        <v/>
      </c>
      <c r="S6" s="9"/>
      <c r="T6" s="8"/>
    </row>
    <row r="7" customFormat="false" ht="15" hidden="false" customHeight="false" outlineLevel="0" collapsed="false">
      <c r="A7" s="7" t="str">
        <f aca="false">IF(B7="","",ROW()-1)</f>
        <v/>
      </c>
      <c r="B7" s="8"/>
      <c r="C7" s="9"/>
      <c r="D7" s="9"/>
      <c r="E7" s="9"/>
      <c r="F7" s="8"/>
      <c r="G7" s="10"/>
      <c r="H7" s="11"/>
      <c r="I7" s="12"/>
      <c r="J7" s="13" t="str">
        <f aca="true">IF(H7="","",H7-TODAY())</f>
        <v/>
      </c>
      <c r="K7" s="9"/>
      <c r="L7" s="9"/>
      <c r="M7" s="14"/>
      <c r="N7" s="15" t="str">
        <f aca="false">IF(OR(L7&lt;&gt;"Sim",G7="",M7=""),"",G7*M7)</f>
        <v/>
      </c>
      <c r="O7" s="9"/>
      <c r="P7" s="9"/>
      <c r="Q7" s="14"/>
      <c r="R7" s="15" t="str">
        <f aca="false">IF(OR(G7="",Q7=""),"",G7*Q7)</f>
        <v/>
      </c>
      <c r="S7" s="9"/>
      <c r="T7" s="8"/>
    </row>
    <row r="8" customFormat="false" ht="15" hidden="false" customHeight="false" outlineLevel="0" collapsed="false">
      <c r="A8" s="7" t="str">
        <f aca="false">IF(B8="","",ROW()-1)</f>
        <v/>
      </c>
      <c r="B8" s="8"/>
      <c r="C8" s="9"/>
      <c r="D8" s="9"/>
      <c r="E8" s="9"/>
      <c r="F8" s="8"/>
      <c r="G8" s="10"/>
      <c r="H8" s="11"/>
      <c r="I8" s="12"/>
      <c r="J8" s="13" t="str">
        <f aca="true">IF(H8="","",H8-TODAY())</f>
        <v/>
      </c>
      <c r="K8" s="9"/>
      <c r="L8" s="9"/>
      <c r="M8" s="14"/>
      <c r="N8" s="15" t="str">
        <f aca="false">IF(OR(L8&lt;&gt;"Sim",G8="",M8=""),"",G8*M8)</f>
        <v/>
      </c>
      <c r="O8" s="9"/>
      <c r="P8" s="9"/>
      <c r="Q8" s="14"/>
      <c r="R8" s="15" t="str">
        <f aca="false">IF(OR(G8="",Q8=""),"",G8*Q8)</f>
        <v/>
      </c>
      <c r="S8" s="9"/>
      <c r="T8" s="8"/>
    </row>
    <row r="9" customFormat="false" ht="15" hidden="false" customHeight="false" outlineLevel="0" collapsed="false">
      <c r="A9" s="7" t="str">
        <f aca="false">IF(B9="","",ROW()-1)</f>
        <v/>
      </c>
      <c r="B9" s="8"/>
      <c r="C9" s="9"/>
      <c r="D9" s="9"/>
      <c r="E9" s="9"/>
      <c r="F9" s="8"/>
      <c r="G9" s="10"/>
      <c r="H9" s="11"/>
      <c r="I9" s="12"/>
      <c r="J9" s="13" t="str">
        <f aca="true">IF(H9="","",H9-TODAY())</f>
        <v/>
      </c>
      <c r="K9" s="9"/>
      <c r="L9" s="9"/>
      <c r="M9" s="14"/>
      <c r="N9" s="15" t="str">
        <f aca="false">IF(OR(L9&lt;&gt;"Sim",G9="",M9=""),"",G9*M9)</f>
        <v/>
      </c>
      <c r="O9" s="9"/>
      <c r="P9" s="9"/>
      <c r="Q9" s="14"/>
      <c r="R9" s="15" t="str">
        <f aca="false">IF(OR(G9="",Q9=""),"",G9*Q9)</f>
        <v/>
      </c>
      <c r="S9" s="9"/>
      <c r="T9" s="8"/>
    </row>
    <row r="10" customFormat="false" ht="15" hidden="false" customHeight="false" outlineLevel="0" collapsed="false">
      <c r="A10" s="7" t="str">
        <f aca="false">IF(B10="","",ROW()-1)</f>
        <v/>
      </c>
      <c r="B10" s="8"/>
      <c r="C10" s="9"/>
      <c r="D10" s="9"/>
      <c r="E10" s="9"/>
      <c r="F10" s="8"/>
      <c r="G10" s="10"/>
      <c r="H10" s="11"/>
      <c r="I10" s="12"/>
      <c r="J10" s="13" t="str">
        <f aca="true">IF(H10="","",H10-TODAY())</f>
        <v/>
      </c>
      <c r="K10" s="9"/>
      <c r="L10" s="9"/>
      <c r="M10" s="14"/>
      <c r="N10" s="15" t="str">
        <f aca="false">IF(OR(L10&lt;&gt;"Sim",G10="",M10=""),"",G10*M10)</f>
        <v/>
      </c>
      <c r="O10" s="9"/>
      <c r="P10" s="9"/>
      <c r="Q10" s="14"/>
      <c r="R10" s="15" t="str">
        <f aca="false">IF(OR(G10="",Q10=""),"",G10*Q10)</f>
        <v/>
      </c>
      <c r="S10" s="9"/>
      <c r="T10" s="8"/>
    </row>
    <row r="11" customFormat="false" ht="15" hidden="false" customHeight="false" outlineLevel="0" collapsed="false">
      <c r="A11" s="7" t="str">
        <f aca="false">IF(B11="","",ROW()-1)</f>
        <v/>
      </c>
      <c r="B11" s="8"/>
      <c r="C11" s="9"/>
      <c r="D11" s="9"/>
      <c r="E11" s="9"/>
      <c r="F11" s="8"/>
      <c r="G11" s="10"/>
      <c r="H11" s="11"/>
      <c r="I11" s="12"/>
      <c r="J11" s="13" t="str">
        <f aca="true">IF(H11="","",H11-TODAY())</f>
        <v/>
      </c>
      <c r="K11" s="9"/>
      <c r="L11" s="9"/>
      <c r="M11" s="14"/>
      <c r="N11" s="15" t="str">
        <f aca="false">IF(OR(L11&lt;&gt;"Sim",G11="",M11=""),"",G11*M11)</f>
        <v/>
      </c>
      <c r="O11" s="9"/>
      <c r="P11" s="9"/>
      <c r="Q11" s="14"/>
      <c r="R11" s="15" t="str">
        <f aca="false">IF(OR(G11="",Q11=""),"",G11*Q11)</f>
        <v/>
      </c>
      <c r="S11" s="9"/>
      <c r="T11" s="8"/>
    </row>
    <row r="12" customFormat="false" ht="15" hidden="false" customHeight="false" outlineLevel="0" collapsed="false">
      <c r="A12" s="7" t="str">
        <f aca="false">IF(B12="","",ROW()-1)</f>
        <v/>
      </c>
      <c r="B12" s="8"/>
      <c r="C12" s="9"/>
      <c r="D12" s="9"/>
      <c r="E12" s="9"/>
      <c r="F12" s="8"/>
      <c r="G12" s="10"/>
      <c r="H12" s="11"/>
      <c r="I12" s="12"/>
      <c r="J12" s="13" t="str">
        <f aca="true">IF(H12="","",H12-TODAY())</f>
        <v/>
      </c>
      <c r="K12" s="9"/>
      <c r="L12" s="9"/>
      <c r="M12" s="14"/>
      <c r="N12" s="15" t="str">
        <f aca="false">IF(OR(L12&lt;&gt;"Sim",G12="",M12=""),"",G12*M12)</f>
        <v/>
      </c>
      <c r="O12" s="9"/>
      <c r="P12" s="9"/>
      <c r="Q12" s="14"/>
      <c r="R12" s="15" t="str">
        <f aca="false">IF(OR(G12="",Q12=""),"",G12*Q12)</f>
        <v/>
      </c>
      <c r="S12" s="9"/>
      <c r="T12" s="8"/>
    </row>
    <row r="13" customFormat="false" ht="15" hidden="false" customHeight="false" outlineLevel="0" collapsed="false">
      <c r="A13" s="7" t="str">
        <f aca="false">IF(B13="","",ROW()-1)</f>
        <v/>
      </c>
      <c r="B13" s="8"/>
      <c r="C13" s="9"/>
      <c r="D13" s="9"/>
      <c r="E13" s="9"/>
      <c r="F13" s="8"/>
      <c r="G13" s="10"/>
      <c r="H13" s="11"/>
      <c r="I13" s="12"/>
      <c r="J13" s="13" t="str">
        <f aca="true">IF(H13="","",H13-TODAY())</f>
        <v/>
      </c>
      <c r="K13" s="9"/>
      <c r="L13" s="9"/>
      <c r="M13" s="14"/>
      <c r="N13" s="15" t="str">
        <f aca="false">IF(OR(L13&lt;&gt;"Sim",G13="",M13=""),"",G13*M13)</f>
        <v/>
      </c>
      <c r="O13" s="9"/>
      <c r="P13" s="9"/>
      <c r="Q13" s="14"/>
      <c r="R13" s="15" t="str">
        <f aca="false">IF(OR(G13="",Q13=""),"",G13*Q13)</f>
        <v/>
      </c>
      <c r="S13" s="9"/>
      <c r="T13" s="8"/>
    </row>
    <row r="14" customFormat="false" ht="15" hidden="false" customHeight="false" outlineLevel="0" collapsed="false">
      <c r="A14" s="7" t="str">
        <f aca="false">IF(B14="","",ROW()-1)</f>
        <v/>
      </c>
      <c r="B14" s="8"/>
      <c r="C14" s="9"/>
      <c r="D14" s="9"/>
      <c r="E14" s="9"/>
      <c r="F14" s="8"/>
      <c r="G14" s="10"/>
      <c r="H14" s="11"/>
      <c r="I14" s="12"/>
      <c r="J14" s="13" t="str">
        <f aca="true">IF(H14="","",H14-TODAY())</f>
        <v/>
      </c>
      <c r="K14" s="9"/>
      <c r="L14" s="9"/>
      <c r="M14" s="14"/>
      <c r="N14" s="15" t="str">
        <f aca="false">IF(OR(L14&lt;&gt;"Sim",G14="",M14=""),"",G14*M14)</f>
        <v/>
      </c>
      <c r="O14" s="9"/>
      <c r="P14" s="9"/>
      <c r="Q14" s="14"/>
      <c r="R14" s="15" t="str">
        <f aca="false">IF(OR(G14="",Q14=""),"",G14*Q14)</f>
        <v/>
      </c>
      <c r="S14" s="9"/>
      <c r="T14" s="8"/>
    </row>
    <row r="15" customFormat="false" ht="15" hidden="false" customHeight="false" outlineLevel="0" collapsed="false">
      <c r="A15" s="7" t="str">
        <f aca="false">IF(B15="","",ROW()-1)</f>
        <v/>
      </c>
      <c r="B15" s="8"/>
      <c r="C15" s="9"/>
      <c r="D15" s="9"/>
      <c r="E15" s="9"/>
      <c r="F15" s="8"/>
      <c r="G15" s="10"/>
      <c r="H15" s="11"/>
      <c r="I15" s="12"/>
      <c r="J15" s="13" t="str">
        <f aca="true">IF(H15="","",H15-TODAY())</f>
        <v/>
      </c>
      <c r="K15" s="9"/>
      <c r="L15" s="9"/>
      <c r="M15" s="14"/>
      <c r="N15" s="15" t="str">
        <f aca="false">IF(OR(L15&lt;&gt;"Sim",G15="",M15=""),"",G15*M15)</f>
        <v/>
      </c>
      <c r="O15" s="9"/>
      <c r="P15" s="9"/>
      <c r="Q15" s="14"/>
      <c r="R15" s="15" t="str">
        <f aca="false">IF(OR(G15="",Q15=""),"",G15*Q15)</f>
        <v/>
      </c>
      <c r="S15" s="9"/>
      <c r="T15" s="8"/>
    </row>
    <row r="16" customFormat="false" ht="15" hidden="false" customHeight="false" outlineLevel="0" collapsed="false">
      <c r="A16" s="7" t="str">
        <f aca="false">IF(B16="","",ROW()-1)</f>
        <v/>
      </c>
      <c r="B16" s="8"/>
      <c r="C16" s="9"/>
      <c r="D16" s="9"/>
      <c r="E16" s="9"/>
      <c r="F16" s="8"/>
      <c r="G16" s="10"/>
      <c r="H16" s="11"/>
      <c r="I16" s="12"/>
      <c r="J16" s="13" t="str">
        <f aca="true">IF(H16="","",H16-TODAY())</f>
        <v/>
      </c>
      <c r="K16" s="9"/>
      <c r="L16" s="9"/>
      <c r="M16" s="14"/>
      <c r="N16" s="15" t="str">
        <f aca="false">IF(OR(L16&lt;&gt;"Sim",G16="",M16=""),"",G16*M16)</f>
        <v/>
      </c>
      <c r="O16" s="9"/>
      <c r="P16" s="9"/>
      <c r="Q16" s="14"/>
      <c r="R16" s="15" t="str">
        <f aca="false">IF(OR(G16="",Q16=""),"",G16*Q16)</f>
        <v/>
      </c>
      <c r="S16" s="9"/>
      <c r="T16" s="8"/>
    </row>
    <row r="17" customFormat="false" ht="15" hidden="false" customHeight="false" outlineLevel="0" collapsed="false">
      <c r="A17" s="7" t="str">
        <f aca="false">IF(B17="","",ROW()-1)</f>
        <v/>
      </c>
      <c r="B17" s="8"/>
      <c r="C17" s="9"/>
      <c r="D17" s="9"/>
      <c r="E17" s="9"/>
      <c r="F17" s="8"/>
      <c r="G17" s="10"/>
      <c r="H17" s="11"/>
      <c r="I17" s="12"/>
      <c r="J17" s="13" t="str">
        <f aca="true">IF(H17="","",H17-TODAY())</f>
        <v/>
      </c>
      <c r="K17" s="9"/>
      <c r="L17" s="9"/>
      <c r="M17" s="14"/>
      <c r="N17" s="15" t="str">
        <f aca="false">IF(OR(L17&lt;&gt;"Sim",G17="",M17=""),"",G17*M17)</f>
        <v/>
      </c>
      <c r="O17" s="9"/>
      <c r="P17" s="9"/>
      <c r="Q17" s="14"/>
      <c r="R17" s="15" t="str">
        <f aca="false">IF(OR(G17="",Q17=""),"",G17*Q17)</f>
        <v/>
      </c>
      <c r="S17" s="9"/>
      <c r="T17" s="8"/>
    </row>
    <row r="18" customFormat="false" ht="15" hidden="false" customHeight="false" outlineLevel="0" collapsed="false">
      <c r="A18" s="7" t="str">
        <f aca="false">IF(B18="","",ROW()-1)</f>
        <v/>
      </c>
      <c r="B18" s="8"/>
      <c r="C18" s="9"/>
      <c r="D18" s="9"/>
      <c r="E18" s="9"/>
      <c r="F18" s="8"/>
      <c r="G18" s="10"/>
      <c r="H18" s="11"/>
      <c r="I18" s="12"/>
      <c r="J18" s="13" t="str">
        <f aca="true">IF(H18="","",H18-TODAY())</f>
        <v/>
      </c>
      <c r="K18" s="9"/>
      <c r="L18" s="9"/>
      <c r="M18" s="14"/>
      <c r="N18" s="15" t="str">
        <f aca="false">IF(OR(L18&lt;&gt;"Sim",G18="",M18=""),"",G18*M18)</f>
        <v/>
      </c>
      <c r="O18" s="9"/>
      <c r="P18" s="9"/>
      <c r="Q18" s="14"/>
      <c r="R18" s="15" t="str">
        <f aca="false">IF(OR(G18="",Q18=""),"",G18*Q18)</f>
        <v/>
      </c>
      <c r="S18" s="9"/>
      <c r="T18" s="8"/>
    </row>
    <row r="19" customFormat="false" ht="15" hidden="false" customHeight="false" outlineLevel="0" collapsed="false">
      <c r="A19" s="7" t="str">
        <f aca="false">IF(B19="","",ROW()-1)</f>
        <v/>
      </c>
      <c r="B19" s="8"/>
      <c r="C19" s="9"/>
      <c r="D19" s="9"/>
      <c r="E19" s="9"/>
      <c r="F19" s="8"/>
      <c r="G19" s="10"/>
      <c r="H19" s="11"/>
      <c r="I19" s="12"/>
      <c r="J19" s="13" t="str">
        <f aca="true">IF(H19="","",H19-TODAY())</f>
        <v/>
      </c>
      <c r="K19" s="9"/>
      <c r="L19" s="9"/>
      <c r="M19" s="14"/>
      <c r="N19" s="15" t="str">
        <f aca="false">IF(OR(L19&lt;&gt;"Sim",G19="",M19=""),"",G19*M19)</f>
        <v/>
      </c>
      <c r="O19" s="9"/>
      <c r="P19" s="9"/>
      <c r="Q19" s="14"/>
      <c r="R19" s="15" t="str">
        <f aca="false">IF(OR(G19="",Q19=""),"",G19*Q19)</f>
        <v/>
      </c>
      <c r="S19" s="9"/>
      <c r="T19" s="8"/>
    </row>
    <row r="20" customFormat="false" ht="15" hidden="false" customHeight="false" outlineLevel="0" collapsed="false">
      <c r="A20" s="7" t="str">
        <f aca="false">IF(B20="","",ROW()-1)</f>
        <v/>
      </c>
      <c r="B20" s="8"/>
      <c r="C20" s="9"/>
      <c r="D20" s="9"/>
      <c r="E20" s="9"/>
      <c r="F20" s="8"/>
      <c r="G20" s="10"/>
      <c r="H20" s="11"/>
      <c r="I20" s="12"/>
      <c r="J20" s="13" t="str">
        <f aca="true">IF(H20="","",H20-TODAY())</f>
        <v/>
      </c>
      <c r="K20" s="9"/>
      <c r="L20" s="9"/>
      <c r="M20" s="14"/>
      <c r="N20" s="15" t="str">
        <f aca="false">IF(OR(L20&lt;&gt;"Sim",G20="",M20=""),"",G20*M20)</f>
        <v/>
      </c>
      <c r="O20" s="9"/>
      <c r="P20" s="9"/>
      <c r="Q20" s="14"/>
      <c r="R20" s="15" t="str">
        <f aca="false">IF(OR(G20="",Q20=""),"",G20*Q20)</f>
        <v/>
      </c>
      <c r="S20" s="9"/>
      <c r="T20" s="8"/>
    </row>
    <row r="21" customFormat="false" ht="15" hidden="false" customHeight="false" outlineLevel="0" collapsed="false">
      <c r="A21" s="7" t="str">
        <f aca="false">IF(B21="","",ROW()-1)</f>
        <v/>
      </c>
      <c r="B21" s="8"/>
      <c r="C21" s="9"/>
      <c r="D21" s="9"/>
      <c r="E21" s="9"/>
      <c r="F21" s="8"/>
      <c r="G21" s="10"/>
      <c r="H21" s="11"/>
      <c r="I21" s="12"/>
      <c r="J21" s="13" t="str">
        <f aca="true">IF(H21="","",H21-TODAY())</f>
        <v/>
      </c>
      <c r="K21" s="9"/>
      <c r="L21" s="9"/>
      <c r="M21" s="14"/>
      <c r="N21" s="15" t="str">
        <f aca="false">IF(OR(L21&lt;&gt;"Sim",G21="",M21=""),"",G21*M21)</f>
        <v/>
      </c>
      <c r="O21" s="9"/>
      <c r="P21" s="9"/>
      <c r="Q21" s="14"/>
      <c r="R21" s="15" t="str">
        <f aca="false">IF(OR(G21="",Q21=""),"",G21*Q21)</f>
        <v/>
      </c>
      <c r="S21" s="9"/>
      <c r="T21" s="8"/>
    </row>
    <row r="22" customFormat="false" ht="15" hidden="false" customHeight="false" outlineLevel="0" collapsed="false">
      <c r="A22" s="7" t="str">
        <f aca="false">IF(B22="","",ROW()-1)</f>
        <v/>
      </c>
      <c r="B22" s="8"/>
      <c r="C22" s="9"/>
      <c r="D22" s="9"/>
      <c r="E22" s="9"/>
      <c r="F22" s="8"/>
      <c r="G22" s="10"/>
      <c r="H22" s="11"/>
      <c r="I22" s="12"/>
      <c r="J22" s="13" t="str">
        <f aca="true">IF(H22="","",H22-TODAY())</f>
        <v/>
      </c>
      <c r="K22" s="9"/>
      <c r="L22" s="9"/>
      <c r="M22" s="14"/>
      <c r="N22" s="15" t="str">
        <f aca="false">IF(OR(L22&lt;&gt;"Sim",G22="",M22=""),"",G22*M22)</f>
        <v/>
      </c>
      <c r="O22" s="9"/>
      <c r="P22" s="9"/>
      <c r="Q22" s="14"/>
      <c r="R22" s="15" t="str">
        <f aca="false">IF(OR(G22="",Q22=""),"",G22*Q22)</f>
        <v/>
      </c>
      <c r="S22" s="9"/>
      <c r="T22" s="8"/>
    </row>
    <row r="23" customFormat="false" ht="15" hidden="false" customHeight="false" outlineLevel="0" collapsed="false">
      <c r="A23" s="7" t="str">
        <f aca="false">IF(B23="","",ROW()-1)</f>
        <v/>
      </c>
      <c r="B23" s="8"/>
      <c r="C23" s="9"/>
      <c r="D23" s="9"/>
      <c r="E23" s="9"/>
      <c r="F23" s="8"/>
      <c r="G23" s="10"/>
      <c r="H23" s="11"/>
      <c r="I23" s="12"/>
      <c r="J23" s="13" t="str">
        <f aca="true">IF(H23="","",H23-TODAY())</f>
        <v/>
      </c>
      <c r="K23" s="9"/>
      <c r="L23" s="9"/>
      <c r="M23" s="14"/>
      <c r="N23" s="15" t="str">
        <f aca="false">IF(OR(L23&lt;&gt;"Sim",G23="",M23=""),"",G23*M23)</f>
        <v/>
      </c>
      <c r="O23" s="9"/>
      <c r="P23" s="9"/>
      <c r="Q23" s="14"/>
      <c r="R23" s="15" t="str">
        <f aca="false">IF(OR(G23="",Q23=""),"",G23*Q23)</f>
        <v/>
      </c>
      <c r="S23" s="9"/>
      <c r="T23" s="8"/>
    </row>
    <row r="24" customFormat="false" ht="15" hidden="false" customHeight="false" outlineLevel="0" collapsed="false">
      <c r="A24" s="7" t="str">
        <f aca="false">IF(B24="","",ROW()-1)</f>
        <v/>
      </c>
      <c r="B24" s="8"/>
      <c r="C24" s="9"/>
      <c r="D24" s="9"/>
      <c r="E24" s="9"/>
      <c r="F24" s="8"/>
      <c r="G24" s="10"/>
      <c r="H24" s="11"/>
      <c r="I24" s="12"/>
      <c r="J24" s="13" t="str">
        <f aca="true">IF(H24="","",H24-TODAY())</f>
        <v/>
      </c>
      <c r="K24" s="9"/>
      <c r="L24" s="9"/>
      <c r="M24" s="14"/>
      <c r="N24" s="15" t="str">
        <f aca="false">IF(OR(L24&lt;&gt;"Sim",G24="",M24=""),"",G24*M24)</f>
        <v/>
      </c>
      <c r="O24" s="9"/>
      <c r="P24" s="9"/>
      <c r="Q24" s="14"/>
      <c r="R24" s="15" t="str">
        <f aca="false">IF(OR(G24="",Q24=""),"",G24*Q24)</f>
        <v/>
      </c>
      <c r="S24" s="9"/>
      <c r="T24" s="8"/>
    </row>
    <row r="25" customFormat="false" ht="15" hidden="false" customHeight="false" outlineLevel="0" collapsed="false">
      <c r="A25" s="7" t="str">
        <f aca="false">IF(B25="","",ROW()-1)</f>
        <v/>
      </c>
      <c r="B25" s="8"/>
      <c r="C25" s="9"/>
      <c r="D25" s="9"/>
      <c r="E25" s="9"/>
      <c r="F25" s="8"/>
      <c r="G25" s="10"/>
      <c r="H25" s="11"/>
      <c r="I25" s="12"/>
      <c r="J25" s="13" t="str">
        <f aca="true">IF(H25="","",H25-TODAY())</f>
        <v/>
      </c>
      <c r="K25" s="9"/>
      <c r="L25" s="9"/>
      <c r="M25" s="14"/>
      <c r="N25" s="15" t="str">
        <f aca="false">IF(OR(L25&lt;&gt;"Sim",G25="",M25=""),"",G25*M25)</f>
        <v/>
      </c>
      <c r="O25" s="9"/>
      <c r="P25" s="9"/>
      <c r="Q25" s="14"/>
      <c r="R25" s="15" t="str">
        <f aca="false">IF(OR(G25="",Q25=""),"",G25*Q25)</f>
        <v/>
      </c>
      <c r="S25" s="9"/>
      <c r="T25" s="8"/>
    </row>
    <row r="26" customFormat="false" ht="15" hidden="false" customHeight="false" outlineLevel="0" collapsed="false">
      <c r="A26" s="7" t="str">
        <f aca="false">IF(B26="","",ROW()-1)</f>
        <v/>
      </c>
      <c r="B26" s="8"/>
      <c r="C26" s="9"/>
      <c r="D26" s="9"/>
      <c r="E26" s="9"/>
      <c r="F26" s="8"/>
      <c r="G26" s="10"/>
      <c r="H26" s="11"/>
      <c r="I26" s="12"/>
      <c r="J26" s="13" t="str">
        <f aca="true">IF(H26="","",H26-TODAY())</f>
        <v/>
      </c>
      <c r="K26" s="9"/>
      <c r="L26" s="9"/>
      <c r="M26" s="14"/>
      <c r="N26" s="15" t="str">
        <f aca="false">IF(OR(L26&lt;&gt;"Sim",G26="",M26=""),"",G26*M26)</f>
        <v/>
      </c>
      <c r="O26" s="9"/>
      <c r="P26" s="9"/>
      <c r="Q26" s="14"/>
      <c r="R26" s="15" t="str">
        <f aca="false">IF(OR(G26="",Q26=""),"",G26*Q26)</f>
        <v/>
      </c>
      <c r="S26" s="9"/>
      <c r="T26" s="8"/>
    </row>
    <row r="27" customFormat="false" ht="15" hidden="false" customHeight="false" outlineLevel="0" collapsed="false">
      <c r="A27" s="7" t="str">
        <f aca="false">IF(B27="","",ROW()-1)</f>
        <v/>
      </c>
      <c r="B27" s="8"/>
      <c r="C27" s="9"/>
      <c r="D27" s="9"/>
      <c r="E27" s="9"/>
      <c r="F27" s="8"/>
      <c r="G27" s="10"/>
      <c r="H27" s="11"/>
      <c r="I27" s="12"/>
      <c r="J27" s="13" t="str">
        <f aca="true">IF(H27="","",H27-TODAY())</f>
        <v/>
      </c>
      <c r="K27" s="9"/>
      <c r="L27" s="9"/>
      <c r="M27" s="14"/>
      <c r="N27" s="15" t="str">
        <f aca="false">IF(OR(L27&lt;&gt;"Sim",G27="",M27=""),"",G27*M27)</f>
        <v/>
      </c>
      <c r="O27" s="9"/>
      <c r="P27" s="9"/>
      <c r="Q27" s="14"/>
      <c r="R27" s="15" t="str">
        <f aca="false">IF(OR(G27="",Q27=""),"",G27*Q27)</f>
        <v/>
      </c>
      <c r="S27" s="9"/>
      <c r="T27" s="8"/>
    </row>
    <row r="28" customFormat="false" ht="15" hidden="false" customHeight="false" outlineLevel="0" collapsed="false">
      <c r="A28" s="7" t="str">
        <f aca="false">IF(B28="","",ROW()-1)</f>
        <v/>
      </c>
      <c r="B28" s="8"/>
      <c r="C28" s="9"/>
      <c r="D28" s="9"/>
      <c r="E28" s="9"/>
      <c r="F28" s="8"/>
      <c r="G28" s="10"/>
      <c r="H28" s="11"/>
      <c r="I28" s="12"/>
      <c r="J28" s="13" t="str">
        <f aca="true">IF(H28="","",H28-TODAY())</f>
        <v/>
      </c>
      <c r="K28" s="9"/>
      <c r="L28" s="9"/>
      <c r="M28" s="14"/>
      <c r="N28" s="15" t="str">
        <f aca="false">IF(OR(L28&lt;&gt;"Sim",G28="",M28=""),"",G28*M28)</f>
        <v/>
      </c>
      <c r="O28" s="9"/>
      <c r="P28" s="9"/>
      <c r="Q28" s="14"/>
      <c r="R28" s="15" t="str">
        <f aca="false">IF(OR(G28="",Q28=""),"",G28*Q28)</f>
        <v/>
      </c>
      <c r="S28" s="9"/>
      <c r="T28" s="8"/>
    </row>
    <row r="29" customFormat="false" ht="15" hidden="false" customHeight="false" outlineLevel="0" collapsed="false">
      <c r="A29" s="7" t="str">
        <f aca="false">IF(B29="","",ROW()-1)</f>
        <v/>
      </c>
      <c r="B29" s="8"/>
      <c r="C29" s="9"/>
      <c r="D29" s="9"/>
      <c r="E29" s="9"/>
      <c r="F29" s="8"/>
      <c r="G29" s="10"/>
      <c r="H29" s="11"/>
      <c r="I29" s="12"/>
      <c r="J29" s="13" t="str">
        <f aca="true">IF(H29="","",H29-TODAY())</f>
        <v/>
      </c>
      <c r="K29" s="9"/>
      <c r="L29" s="9"/>
      <c r="M29" s="14"/>
      <c r="N29" s="15" t="str">
        <f aca="false">IF(OR(L29&lt;&gt;"Sim",G29="",M29=""),"",G29*M29)</f>
        <v/>
      </c>
      <c r="O29" s="9"/>
      <c r="P29" s="9"/>
      <c r="Q29" s="14"/>
      <c r="R29" s="15" t="str">
        <f aca="false">IF(OR(G29="",Q29=""),"",G29*Q29)</f>
        <v/>
      </c>
      <c r="S29" s="9"/>
      <c r="T29" s="8"/>
    </row>
    <row r="30" customFormat="false" ht="15" hidden="false" customHeight="false" outlineLevel="0" collapsed="false">
      <c r="A30" s="7" t="str">
        <f aca="false">IF(B30="","",ROW()-1)</f>
        <v/>
      </c>
      <c r="B30" s="8"/>
      <c r="C30" s="9"/>
      <c r="D30" s="9"/>
      <c r="E30" s="9"/>
      <c r="F30" s="8"/>
      <c r="G30" s="10"/>
      <c r="H30" s="11"/>
      <c r="I30" s="12"/>
      <c r="J30" s="13" t="str">
        <f aca="true">IF(H30="","",H30-TODAY())</f>
        <v/>
      </c>
      <c r="K30" s="9"/>
      <c r="L30" s="9"/>
      <c r="M30" s="14"/>
      <c r="N30" s="15" t="str">
        <f aca="false">IF(OR(L30&lt;&gt;"Sim",G30="",M30=""),"",G30*M30)</f>
        <v/>
      </c>
      <c r="O30" s="9"/>
      <c r="P30" s="9"/>
      <c r="Q30" s="14"/>
      <c r="R30" s="15" t="str">
        <f aca="false">IF(OR(G30="",Q30=""),"",G30*Q30)</f>
        <v/>
      </c>
      <c r="S30" s="9"/>
      <c r="T30" s="8"/>
    </row>
    <row r="31" customFormat="false" ht="15" hidden="false" customHeight="false" outlineLevel="0" collapsed="false">
      <c r="A31" s="7" t="str">
        <f aca="false">IF(B31="","",ROW()-1)</f>
        <v/>
      </c>
      <c r="B31" s="8"/>
      <c r="C31" s="9"/>
      <c r="D31" s="9"/>
      <c r="E31" s="9"/>
      <c r="F31" s="8"/>
      <c r="G31" s="10"/>
      <c r="H31" s="11"/>
      <c r="I31" s="12"/>
      <c r="J31" s="13" t="str">
        <f aca="true">IF(H31="","",H31-TODAY())</f>
        <v/>
      </c>
      <c r="K31" s="9"/>
      <c r="L31" s="9"/>
      <c r="M31" s="14"/>
      <c r="N31" s="15" t="str">
        <f aca="false">IF(OR(L31&lt;&gt;"Sim",G31="",M31=""),"",G31*M31)</f>
        <v/>
      </c>
      <c r="O31" s="9"/>
      <c r="P31" s="9"/>
      <c r="Q31" s="14"/>
      <c r="R31" s="15" t="str">
        <f aca="false">IF(OR(G31="",Q31=""),"",G31*Q31)</f>
        <v/>
      </c>
      <c r="S31" s="9"/>
      <c r="T31" s="8"/>
    </row>
    <row r="32" customFormat="false" ht="15" hidden="false" customHeight="false" outlineLevel="0" collapsed="false">
      <c r="A32" s="7" t="str">
        <f aca="false">IF(B32="","",ROW()-1)</f>
        <v/>
      </c>
      <c r="B32" s="8"/>
      <c r="C32" s="9"/>
      <c r="D32" s="9"/>
      <c r="E32" s="9"/>
      <c r="F32" s="8"/>
      <c r="G32" s="10"/>
      <c r="H32" s="11"/>
      <c r="I32" s="12"/>
      <c r="J32" s="13" t="str">
        <f aca="true">IF(H32="","",H32-TODAY())</f>
        <v/>
      </c>
      <c r="K32" s="9"/>
      <c r="L32" s="9"/>
      <c r="M32" s="14"/>
      <c r="N32" s="15" t="str">
        <f aca="false">IF(OR(L32&lt;&gt;"Sim",G32="",M32=""),"",G32*M32)</f>
        <v/>
      </c>
      <c r="O32" s="9"/>
      <c r="P32" s="9"/>
      <c r="Q32" s="14"/>
      <c r="R32" s="15" t="str">
        <f aca="false">IF(OR(G32="",Q32=""),"",G32*Q32)</f>
        <v/>
      </c>
      <c r="S32" s="9"/>
      <c r="T32" s="8"/>
    </row>
    <row r="33" customFormat="false" ht="15" hidden="false" customHeight="false" outlineLevel="0" collapsed="false">
      <c r="A33" s="7" t="str">
        <f aca="false">IF(B33="","",ROW()-1)</f>
        <v/>
      </c>
      <c r="B33" s="8"/>
      <c r="C33" s="9"/>
      <c r="D33" s="9"/>
      <c r="E33" s="9"/>
      <c r="F33" s="8"/>
      <c r="G33" s="10"/>
      <c r="H33" s="11"/>
      <c r="I33" s="12"/>
      <c r="J33" s="13" t="str">
        <f aca="true">IF(H33="","",H33-TODAY())</f>
        <v/>
      </c>
      <c r="K33" s="9"/>
      <c r="L33" s="9"/>
      <c r="M33" s="14"/>
      <c r="N33" s="15" t="str">
        <f aca="false">IF(OR(L33&lt;&gt;"Sim",G33="",M33=""),"",G33*M33)</f>
        <v/>
      </c>
      <c r="O33" s="9"/>
      <c r="P33" s="9"/>
      <c r="Q33" s="14"/>
      <c r="R33" s="15" t="str">
        <f aca="false">IF(OR(G33="",Q33=""),"",G33*Q33)</f>
        <v/>
      </c>
      <c r="S33" s="9"/>
      <c r="T33" s="8"/>
    </row>
    <row r="34" customFormat="false" ht="15" hidden="false" customHeight="false" outlineLevel="0" collapsed="false">
      <c r="A34" s="7" t="str">
        <f aca="false">IF(B34="","",ROW()-1)</f>
        <v/>
      </c>
      <c r="B34" s="8"/>
      <c r="C34" s="9"/>
      <c r="D34" s="9"/>
      <c r="E34" s="9"/>
      <c r="F34" s="8"/>
      <c r="G34" s="10"/>
      <c r="H34" s="11"/>
      <c r="I34" s="12"/>
      <c r="J34" s="13" t="str">
        <f aca="true">IF(H34="","",H34-TODAY())</f>
        <v/>
      </c>
      <c r="K34" s="9"/>
      <c r="L34" s="9"/>
      <c r="M34" s="14"/>
      <c r="N34" s="15" t="str">
        <f aca="false">IF(OR(L34&lt;&gt;"Sim",G34="",M34=""),"",G34*M34)</f>
        <v/>
      </c>
      <c r="O34" s="9"/>
      <c r="P34" s="9"/>
      <c r="Q34" s="14"/>
      <c r="R34" s="15" t="str">
        <f aca="false">IF(OR(G34="",Q34=""),"",G34*Q34)</f>
        <v/>
      </c>
      <c r="S34" s="9"/>
      <c r="T34" s="8"/>
    </row>
    <row r="35" customFormat="false" ht="15" hidden="false" customHeight="false" outlineLevel="0" collapsed="false">
      <c r="A35" s="7" t="str">
        <f aca="false">IF(B35="","",ROW()-1)</f>
        <v/>
      </c>
      <c r="B35" s="8"/>
      <c r="C35" s="9"/>
      <c r="D35" s="9"/>
      <c r="E35" s="9"/>
      <c r="F35" s="8"/>
      <c r="G35" s="10"/>
      <c r="H35" s="11"/>
      <c r="I35" s="12"/>
      <c r="J35" s="13" t="str">
        <f aca="true">IF(H35="","",H35-TODAY())</f>
        <v/>
      </c>
      <c r="K35" s="9"/>
      <c r="L35" s="9"/>
      <c r="M35" s="14"/>
      <c r="N35" s="15" t="str">
        <f aca="false">IF(OR(L35&lt;&gt;"Sim",G35="",M35=""),"",G35*M35)</f>
        <v/>
      </c>
      <c r="O35" s="9"/>
      <c r="P35" s="9"/>
      <c r="Q35" s="14"/>
      <c r="R35" s="15" t="str">
        <f aca="false">IF(OR(G35="",Q35=""),"",G35*Q35)</f>
        <v/>
      </c>
      <c r="S35" s="9"/>
      <c r="T35" s="8"/>
    </row>
    <row r="36" customFormat="false" ht="15" hidden="false" customHeight="false" outlineLevel="0" collapsed="false">
      <c r="A36" s="7" t="str">
        <f aca="false">IF(B36="","",ROW()-1)</f>
        <v/>
      </c>
      <c r="B36" s="8"/>
      <c r="C36" s="9"/>
      <c r="D36" s="9"/>
      <c r="E36" s="9"/>
      <c r="F36" s="8"/>
      <c r="G36" s="10"/>
      <c r="H36" s="11"/>
      <c r="I36" s="12"/>
      <c r="J36" s="13" t="str">
        <f aca="true">IF(H36="","",H36-TODAY())</f>
        <v/>
      </c>
      <c r="K36" s="9"/>
      <c r="L36" s="9"/>
      <c r="M36" s="14"/>
      <c r="N36" s="15" t="str">
        <f aca="false">IF(OR(L36&lt;&gt;"Sim",G36="",M36=""),"",G36*M36)</f>
        <v/>
      </c>
      <c r="O36" s="9"/>
      <c r="P36" s="9"/>
      <c r="Q36" s="14"/>
      <c r="R36" s="15" t="str">
        <f aca="false">IF(OR(G36="",Q36=""),"",G36*Q36)</f>
        <v/>
      </c>
      <c r="S36" s="9"/>
      <c r="T36" s="8"/>
    </row>
    <row r="37" customFormat="false" ht="15" hidden="false" customHeight="false" outlineLevel="0" collapsed="false">
      <c r="A37" s="7" t="str">
        <f aca="false">IF(B37="","",ROW()-1)</f>
        <v/>
      </c>
      <c r="B37" s="8"/>
      <c r="C37" s="9"/>
      <c r="D37" s="9"/>
      <c r="E37" s="9"/>
      <c r="F37" s="8"/>
      <c r="G37" s="10"/>
      <c r="H37" s="11"/>
      <c r="I37" s="12"/>
      <c r="J37" s="13" t="str">
        <f aca="true">IF(H37="","",H37-TODAY())</f>
        <v/>
      </c>
      <c r="K37" s="9"/>
      <c r="L37" s="9"/>
      <c r="M37" s="14"/>
      <c r="N37" s="15" t="str">
        <f aca="false">IF(OR(L37&lt;&gt;"Sim",G37="",M37=""),"",G37*M37)</f>
        <v/>
      </c>
      <c r="O37" s="9"/>
      <c r="P37" s="9"/>
      <c r="Q37" s="14"/>
      <c r="R37" s="15" t="str">
        <f aca="false">IF(OR(G37="",Q37=""),"",G37*Q37)</f>
        <v/>
      </c>
      <c r="S37" s="9"/>
      <c r="T37" s="8"/>
    </row>
    <row r="38" customFormat="false" ht="15" hidden="false" customHeight="false" outlineLevel="0" collapsed="false">
      <c r="A38" s="7" t="str">
        <f aca="false">IF(B38="","",ROW()-1)</f>
        <v/>
      </c>
      <c r="B38" s="8"/>
      <c r="C38" s="9"/>
      <c r="D38" s="9"/>
      <c r="E38" s="9"/>
      <c r="F38" s="8"/>
      <c r="G38" s="10"/>
      <c r="H38" s="11"/>
      <c r="I38" s="12"/>
      <c r="J38" s="13" t="str">
        <f aca="true">IF(H38="","",H38-TODAY())</f>
        <v/>
      </c>
      <c r="K38" s="9"/>
      <c r="L38" s="9"/>
      <c r="M38" s="14"/>
      <c r="N38" s="15" t="str">
        <f aca="false">IF(OR(L38&lt;&gt;"Sim",G38="",M38=""),"",G38*M38)</f>
        <v/>
      </c>
      <c r="O38" s="9"/>
      <c r="P38" s="9"/>
      <c r="Q38" s="14"/>
      <c r="R38" s="15" t="str">
        <f aca="false">IF(OR(G38="",Q38=""),"",G38*Q38)</f>
        <v/>
      </c>
      <c r="S38" s="9"/>
      <c r="T38" s="8"/>
    </row>
    <row r="39" customFormat="false" ht="15" hidden="false" customHeight="false" outlineLevel="0" collapsed="false">
      <c r="A39" s="7" t="str">
        <f aca="false">IF(B39="","",ROW()-1)</f>
        <v/>
      </c>
      <c r="B39" s="8"/>
      <c r="C39" s="9"/>
      <c r="D39" s="9"/>
      <c r="E39" s="9"/>
      <c r="F39" s="8"/>
      <c r="G39" s="10"/>
      <c r="H39" s="11"/>
      <c r="I39" s="12"/>
      <c r="J39" s="13" t="str">
        <f aca="true">IF(H39="","",H39-TODAY())</f>
        <v/>
      </c>
      <c r="K39" s="9"/>
      <c r="L39" s="9"/>
      <c r="M39" s="14"/>
      <c r="N39" s="15" t="str">
        <f aca="false">IF(OR(L39&lt;&gt;"Sim",G39="",M39=""),"",G39*M39)</f>
        <v/>
      </c>
      <c r="O39" s="9"/>
      <c r="P39" s="9"/>
      <c r="Q39" s="14"/>
      <c r="R39" s="15" t="str">
        <f aca="false">IF(OR(G39="",Q39=""),"",G39*Q39)</f>
        <v/>
      </c>
      <c r="S39" s="9"/>
      <c r="T39" s="8"/>
    </row>
    <row r="40" customFormat="false" ht="15" hidden="false" customHeight="false" outlineLevel="0" collapsed="false">
      <c r="A40" s="7" t="str">
        <f aca="false">IF(B40="","",ROW()-1)</f>
        <v/>
      </c>
      <c r="B40" s="8"/>
      <c r="C40" s="9"/>
      <c r="D40" s="9"/>
      <c r="E40" s="9"/>
      <c r="F40" s="8"/>
      <c r="G40" s="10"/>
      <c r="H40" s="11"/>
      <c r="I40" s="12"/>
      <c r="J40" s="13" t="str">
        <f aca="true">IF(H40="","",H40-TODAY())</f>
        <v/>
      </c>
      <c r="K40" s="9"/>
      <c r="L40" s="9"/>
      <c r="M40" s="14"/>
      <c r="N40" s="15" t="str">
        <f aca="false">IF(OR(L40&lt;&gt;"Sim",G40="",M40=""),"",G40*M40)</f>
        <v/>
      </c>
      <c r="O40" s="9"/>
      <c r="P40" s="9"/>
      <c r="Q40" s="14"/>
      <c r="R40" s="15" t="str">
        <f aca="false">IF(OR(G40="",Q40=""),"",G40*Q40)</f>
        <v/>
      </c>
      <c r="S40" s="9"/>
      <c r="T40" s="8"/>
    </row>
    <row r="41" customFormat="false" ht="15" hidden="false" customHeight="false" outlineLevel="0" collapsed="false">
      <c r="A41" s="7" t="str">
        <f aca="false">IF(B41="","",ROW()-1)</f>
        <v/>
      </c>
      <c r="B41" s="8"/>
      <c r="C41" s="9"/>
      <c r="D41" s="9"/>
      <c r="E41" s="9"/>
      <c r="F41" s="8"/>
      <c r="G41" s="10"/>
      <c r="H41" s="11"/>
      <c r="I41" s="12"/>
      <c r="J41" s="13" t="str">
        <f aca="true">IF(H41="","",H41-TODAY())</f>
        <v/>
      </c>
      <c r="K41" s="9"/>
      <c r="L41" s="9"/>
      <c r="M41" s="14"/>
      <c r="N41" s="15" t="str">
        <f aca="false">IF(OR(L41&lt;&gt;"Sim",G41="",M41=""),"",G41*M41)</f>
        <v/>
      </c>
      <c r="O41" s="9"/>
      <c r="P41" s="9"/>
      <c r="Q41" s="14"/>
      <c r="R41" s="15" t="str">
        <f aca="false">IF(OR(G41="",Q41=""),"",G41*Q41)</f>
        <v/>
      </c>
      <c r="S41" s="9"/>
      <c r="T41" s="8"/>
    </row>
    <row r="42" customFormat="false" ht="15" hidden="false" customHeight="false" outlineLevel="0" collapsed="false">
      <c r="A42" s="7" t="str">
        <f aca="false">IF(B42="","",ROW()-1)</f>
        <v/>
      </c>
      <c r="B42" s="8"/>
      <c r="C42" s="9"/>
      <c r="D42" s="9"/>
      <c r="E42" s="9"/>
      <c r="F42" s="8"/>
      <c r="G42" s="10"/>
      <c r="H42" s="11"/>
      <c r="I42" s="12"/>
      <c r="J42" s="13" t="str">
        <f aca="true">IF(H42="","",H42-TODAY())</f>
        <v/>
      </c>
      <c r="K42" s="9"/>
      <c r="L42" s="9"/>
      <c r="M42" s="14"/>
      <c r="N42" s="15" t="str">
        <f aca="false">IF(OR(L42&lt;&gt;"Sim",G42="",M42=""),"",G42*M42)</f>
        <v/>
      </c>
      <c r="O42" s="9"/>
      <c r="P42" s="9"/>
      <c r="Q42" s="14"/>
      <c r="R42" s="15" t="str">
        <f aca="false">IF(OR(G42="",Q42=""),"",G42*Q42)</f>
        <v/>
      </c>
      <c r="S42" s="9"/>
      <c r="T42" s="8"/>
    </row>
    <row r="43" customFormat="false" ht="15" hidden="false" customHeight="false" outlineLevel="0" collapsed="false">
      <c r="A43" s="7" t="str">
        <f aca="false">IF(B43="","",ROW()-1)</f>
        <v/>
      </c>
      <c r="B43" s="8"/>
      <c r="C43" s="9"/>
      <c r="D43" s="9"/>
      <c r="E43" s="9"/>
      <c r="F43" s="8"/>
      <c r="G43" s="10"/>
      <c r="H43" s="11"/>
      <c r="I43" s="12"/>
      <c r="J43" s="13" t="str">
        <f aca="true">IF(H43="","",H43-TODAY())</f>
        <v/>
      </c>
      <c r="K43" s="9"/>
      <c r="L43" s="9"/>
      <c r="M43" s="14"/>
      <c r="N43" s="15" t="str">
        <f aca="false">IF(OR(L43&lt;&gt;"Sim",G43="",M43=""),"",G43*M43)</f>
        <v/>
      </c>
      <c r="O43" s="9"/>
      <c r="P43" s="9"/>
      <c r="Q43" s="14"/>
      <c r="R43" s="15" t="str">
        <f aca="false">IF(OR(G43="",Q43=""),"",G43*Q43)</f>
        <v/>
      </c>
      <c r="S43" s="9"/>
      <c r="T43" s="8"/>
    </row>
    <row r="44" customFormat="false" ht="15" hidden="false" customHeight="false" outlineLevel="0" collapsed="false">
      <c r="A44" s="7" t="str">
        <f aca="false">IF(B44="","",ROW()-1)</f>
        <v/>
      </c>
      <c r="B44" s="8"/>
      <c r="C44" s="9"/>
      <c r="D44" s="9"/>
      <c r="E44" s="9"/>
      <c r="F44" s="8"/>
      <c r="G44" s="10"/>
      <c r="H44" s="11"/>
      <c r="I44" s="12"/>
      <c r="J44" s="13" t="str">
        <f aca="true">IF(H44="","",H44-TODAY())</f>
        <v/>
      </c>
      <c r="K44" s="9"/>
      <c r="L44" s="9"/>
      <c r="M44" s="14"/>
      <c r="N44" s="15" t="str">
        <f aca="false">IF(OR(L44&lt;&gt;"Sim",G44="",M44=""),"",G44*M44)</f>
        <v/>
      </c>
      <c r="O44" s="9"/>
      <c r="P44" s="9"/>
      <c r="Q44" s="14"/>
      <c r="R44" s="15" t="str">
        <f aca="false">IF(OR(G44="",Q44=""),"",G44*Q44)</f>
        <v/>
      </c>
      <c r="S44" s="9"/>
      <c r="T44" s="8"/>
    </row>
    <row r="45" customFormat="false" ht="15" hidden="false" customHeight="false" outlineLevel="0" collapsed="false">
      <c r="A45" s="7" t="str">
        <f aca="false">IF(B45="","",ROW()-1)</f>
        <v/>
      </c>
      <c r="B45" s="8"/>
      <c r="C45" s="9"/>
      <c r="D45" s="9"/>
      <c r="E45" s="9"/>
      <c r="F45" s="8"/>
      <c r="G45" s="10"/>
      <c r="H45" s="11"/>
      <c r="I45" s="12"/>
      <c r="J45" s="13" t="str">
        <f aca="true">IF(H45="","",H45-TODAY())</f>
        <v/>
      </c>
      <c r="K45" s="9"/>
      <c r="L45" s="9"/>
      <c r="M45" s="14"/>
      <c r="N45" s="15" t="str">
        <f aca="false">IF(OR(L45&lt;&gt;"Sim",G45="",M45=""),"",G45*M45)</f>
        <v/>
      </c>
      <c r="O45" s="9"/>
      <c r="P45" s="9"/>
      <c r="Q45" s="14"/>
      <c r="R45" s="15" t="str">
        <f aca="false">IF(OR(G45="",Q45=""),"",G45*Q45)</f>
        <v/>
      </c>
      <c r="S45" s="9"/>
      <c r="T45" s="8"/>
    </row>
    <row r="46" customFormat="false" ht="15" hidden="false" customHeight="false" outlineLevel="0" collapsed="false">
      <c r="A46" s="7" t="str">
        <f aca="false">IF(B46="","",ROW()-1)</f>
        <v/>
      </c>
      <c r="B46" s="8"/>
      <c r="C46" s="9"/>
      <c r="D46" s="9"/>
      <c r="E46" s="9"/>
      <c r="F46" s="8"/>
      <c r="G46" s="10"/>
      <c r="H46" s="11"/>
      <c r="I46" s="12"/>
      <c r="J46" s="13" t="str">
        <f aca="true">IF(H46="","",H46-TODAY())</f>
        <v/>
      </c>
      <c r="K46" s="9"/>
      <c r="L46" s="9"/>
      <c r="M46" s="14"/>
      <c r="N46" s="15" t="str">
        <f aca="false">IF(OR(L46&lt;&gt;"Sim",G46="",M46=""),"",G46*M46)</f>
        <v/>
      </c>
      <c r="O46" s="9"/>
      <c r="P46" s="9"/>
      <c r="Q46" s="14"/>
      <c r="R46" s="15" t="str">
        <f aca="false">IF(OR(G46="",Q46=""),"",G46*Q46)</f>
        <v/>
      </c>
      <c r="S46" s="9"/>
      <c r="T46" s="8"/>
    </row>
    <row r="47" customFormat="false" ht="15" hidden="false" customHeight="false" outlineLevel="0" collapsed="false">
      <c r="A47" s="7" t="str">
        <f aca="false">IF(B47="","",ROW()-1)</f>
        <v/>
      </c>
      <c r="B47" s="8"/>
      <c r="C47" s="9"/>
      <c r="D47" s="9"/>
      <c r="E47" s="9"/>
      <c r="F47" s="8"/>
      <c r="G47" s="10"/>
      <c r="H47" s="11"/>
      <c r="I47" s="12"/>
      <c r="J47" s="13" t="str">
        <f aca="true">IF(H47="","",H47-TODAY())</f>
        <v/>
      </c>
      <c r="K47" s="9"/>
      <c r="L47" s="9"/>
      <c r="M47" s="14"/>
      <c r="N47" s="15" t="str">
        <f aca="false">IF(OR(L47&lt;&gt;"Sim",G47="",M47=""),"",G47*M47)</f>
        <v/>
      </c>
      <c r="O47" s="9"/>
      <c r="P47" s="9"/>
      <c r="Q47" s="14"/>
      <c r="R47" s="15" t="str">
        <f aca="false">IF(OR(G47="",Q47=""),"",G47*Q47)</f>
        <v/>
      </c>
      <c r="S47" s="9"/>
      <c r="T47" s="8"/>
    </row>
    <row r="48" customFormat="false" ht="15" hidden="false" customHeight="false" outlineLevel="0" collapsed="false">
      <c r="A48" s="7" t="str">
        <f aca="false">IF(B48="","",ROW()-1)</f>
        <v/>
      </c>
      <c r="B48" s="8"/>
      <c r="C48" s="9"/>
      <c r="D48" s="9"/>
      <c r="E48" s="9"/>
      <c r="F48" s="8"/>
      <c r="G48" s="10"/>
      <c r="H48" s="11"/>
      <c r="I48" s="12"/>
      <c r="J48" s="13" t="str">
        <f aca="true">IF(H48="","",H48-TODAY())</f>
        <v/>
      </c>
      <c r="K48" s="9"/>
      <c r="L48" s="9"/>
      <c r="M48" s="14"/>
      <c r="N48" s="15" t="str">
        <f aca="false">IF(OR(L48&lt;&gt;"Sim",G48="",M48=""),"",G48*M48)</f>
        <v/>
      </c>
      <c r="O48" s="9"/>
      <c r="P48" s="9"/>
      <c r="Q48" s="14"/>
      <c r="R48" s="15" t="str">
        <f aca="false">IF(OR(G48="",Q48=""),"",G48*Q48)</f>
        <v/>
      </c>
      <c r="S48" s="9"/>
      <c r="T48" s="8"/>
    </row>
    <row r="49" customFormat="false" ht="15" hidden="false" customHeight="false" outlineLevel="0" collapsed="false">
      <c r="A49" s="7" t="str">
        <f aca="false">IF(B49="","",ROW()-1)</f>
        <v/>
      </c>
      <c r="B49" s="8"/>
      <c r="C49" s="9"/>
      <c r="D49" s="9"/>
      <c r="E49" s="9"/>
      <c r="F49" s="8"/>
      <c r="G49" s="10"/>
      <c r="H49" s="11"/>
      <c r="I49" s="12"/>
      <c r="J49" s="13" t="str">
        <f aca="true">IF(H49="","",H49-TODAY())</f>
        <v/>
      </c>
      <c r="K49" s="9"/>
      <c r="L49" s="9"/>
      <c r="M49" s="14"/>
      <c r="N49" s="15" t="str">
        <f aca="false">IF(OR(L49&lt;&gt;"Sim",G49="",M49=""),"",G49*M49)</f>
        <v/>
      </c>
      <c r="O49" s="9"/>
      <c r="P49" s="9"/>
      <c r="Q49" s="14"/>
      <c r="R49" s="15" t="str">
        <f aca="false">IF(OR(G49="",Q49=""),"",G49*Q49)</f>
        <v/>
      </c>
      <c r="S49" s="9"/>
      <c r="T49" s="8"/>
    </row>
    <row r="50" customFormat="false" ht="15" hidden="false" customHeight="false" outlineLevel="0" collapsed="false">
      <c r="A50" s="7" t="str">
        <f aca="false">IF(B50="","",ROW()-1)</f>
        <v/>
      </c>
      <c r="B50" s="8"/>
      <c r="C50" s="9"/>
      <c r="D50" s="9"/>
      <c r="E50" s="9"/>
      <c r="F50" s="8"/>
      <c r="G50" s="10"/>
      <c r="H50" s="11"/>
      <c r="I50" s="12"/>
      <c r="J50" s="13" t="str">
        <f aca="true">IF(H50="","",H50-TODAY())</f>
        <v/>
      </c>
      <c r="K50" s="9"/>
      <c r="L50" s="9"/>
      <c r="M50" s="14"/>
      <c r="N50" s="15" t="str">
        <f aca="false">IF(OR(L50&lt;&gt;"Sim",G50="",M50=""),"",G50*M50)</f>
        <v/>
      </c>
      <c r="O50" s="9"/>
      <c r="P50" s="9"/>
      <c r="Q50" s="14"/>
      <c r="R50" s="15" t="str">
        <f aca="false">IF(OR(G50="",Q50=""),"",G50*Q50)</f>
        <v/>
      </c>
      <c r="S50" s="9"/>
      <c r="T50" s="8"/>
    </row>
    <row r="51" customFormat="false" ht="15" hidden="false" customHeight="false" outlineLevel="0" collapsed="false">
      <c r="A51" s="7" t="str">
        <f aca="false">IF(B51="","",ROW()-1)</f>
        <v/>
      </c>
      <c r="B51" s="8"/>
      <c r="C51" s="9"/>
      <c r="D51" s="9"/>
      <c r="E51" s="9"/>
      <c r="F51" s="8"/>
      <c r="G51" s="10"/>
      <c r="H51" s="11"/>
      <c r="I51" s="12"/>
      <c r="J51" s="13" t="str">
        <f aca="true">IF(H51="","",H51-TODAY())</f>
        <v/>
      </c>
      <c r="K51" s="9"/>
      <c r="L51" s="9"/>
      <c r="M51" s="14"/>
      <c r="N51" s="15" t="str">
        <f aca="false">IF(OR(L51&lt;&gt;"Sim",G51="",M51=""),"",G51*M51)</f>
        <v/>
      </c>
      <c r="O51" s="9"/>
      <c r="P51" s="9"/>
      <c r="Q51" s="14"/>
      <c r="R51" s="15" t="str">
        <f aca="false">IF(OR(G51="",Q51=""),"",G51*Q51)</f>
        <v/>
      </c>
      <c r="S51" s="9"/>
      <c r="T51" s="8"/>
    </row>
    <row r="52" customFormat="false" ht="15" hidden="false" customHeight="false" outlineLevel="0" collapsed="false">
      <c r="A52" s="7" t="str">
        <f aca="false">IF(B52="","",ROW()-1)</f>
        <v/>
      </c>
      <c r="B52" s="8"/>
      <c r="C52" s="9"/>
      <c r="D52" s="9"/>
      <c r="E52" s="9"/>
      <c r="F52" s="8"/>
      <c r="G52" s="10"/>
      <c r="H52" s="11"/>
      <c r="I52" s="12"/>
      <c r="J52" s="13" t="str">
        <f aca="true">IF(H52="","",H52-TODAY())</f>
        <v/>
      </c>
      <c r="K52" s="9"/>
      <c r="L52" s="9"/>
      <c r="M52" s="14"/>
      <c r="N52" s="15" t="str">
        <f aca="false">IF(OR(L52&lt;&gt;"Sim",G52="",M52=""),"",G52*M52)</f>
        <v/>
      </c>
      <c r="O52" s="9"/>
      <c r="P52" s="9"/>
      <c r="Q52" s="14"/>
      <c r="R52" s="15" t="str">
        <f aca="false">IF(OR(G52="",Q52=""),"",G52*Q52)</f>
        <v/>
      </c>
      <c r="S52" s="9"/>
      <c r="T52" s="8"/>
    </row>
    <row r="53" customFormat="false" ht="15" hidden="false" customHeight="false" outlineLevel="0" collapsed="false">
      <c r="A53" s="7" t="str">
        <f aca="false">IF(B53="","",ROW()-1)</f>
        <v/>
      </c>
      <c r="B53" s="8"/>
      <c r="C53" s="9"/>
      <c r="D53" s="9"/>
      <c r="E53" s="9"/>
      <c r="F53" s="8"/>
      <c r="G53" s="10"/>
      <c r="H53" s="11"/>
      <c r="I53" s="12"/>
      <c r="J53" s="13" t="str">
        <f aca="true">IF(H53="","",H53-TODAY())</f>
        <v/>
      </c>
      <c r="K53" s="9"/>
      <c r="L53" s="9"/>
      <c r="M53" s="14"/>
      <c r="N53" s="15" t="str">
        <f aca="false">IF(OR(L53&lt;&gt;"Sim",G53="",M53=""),"",G53*M53)</f>
        <v/>
      </c>
      <c r="O53" s="9"/>
      <c r="P53" s="9"/>
      <c r="Q53" s="14"/>
      <c r="R53" s="15" t="str">
        <f aca="false">IF(OR(G53="",Q53=""),"",G53*Q53)</f>
        <v/>
      </c>
      <c r="S53" s="9"/>
      <c r="T53" s="8"/>
    </row>
    <row r="54" customFormat="false" ht="15" hidden="false" customHeight="false" outlineLevel="0" collapsed="false">
      <c r="A54" s="7" t="str">
        <f aca="false">IF(B54="","",ROW()-1)</f>
        <v/>
      </c>
      <c r="B54" s="8"/>
      <c r="C54" s="9"/>
      <c r="D54" s="9"/>
      <c r="E54" s="9"/>
      <c r="F54" s="8"/>
      <c r="G54" s="10"/>
      <c r="H54" s="11"/>
      <c r="I54" s="12"/>
      <c r="J54" s="13" t="str">
        <f aca="true">IF(H54="","",H54-TODAY())</f>
        <v/>
      </c>
      <c r="K54" s="9"/>
      <c r="L54" s="9"/>
      <c r="M54" s="14"/>
      <c r="N54" s="15" t="str">
        <f aca="false">IF(OR(L54&lt;&gt;"Sim",G54="",M54=""),"",G54*M54)</f>
        <v/>
      </c>
      <c r="O54" s="9"/>
      <c r="P54" s="9"/>
      <c r="Q54" s="14"/>
      <c r="R54" s="15" t="str">
        <f aca="false">IF(OR(G54="",Q54=""),"",G54*Q54)</f>
        <v/>
      </c>
      <c r="S54" s="9"/>
      <c r="T54" s="8"/>
    </row>
    <row r="55" customFormat="false" ht="15" hidden="false" customHeight="false" outlineLevel="0" collapsed="false">
      <c r="A55" s="7" t="str">
        <f aca="false">IF(B55="","",ROW()-1)</f>
        <v/>
      </c>
      <c r="B55" s="8"/>
      <c r="C55" s="9"/>
      <c r="D55" s="9"/>
      <c r="E55" s="9"/>
      <c r="F55" s="8"/>
      <c r="G55" s="10"/>
      <c r="H55" s="11"/>
      <c r="I55" s="12"/>
      <c r="J55" s="13" t="str">
        <f aca="true">IF(H55="","",H55-TODAY())</f>
        <v/>
      </c>
      <c r="K55" s="9"/>
      <c r="L55" s="9"/>
      <c r="M55" s="14"/>
      <c r="N55" s="15" t="str">
        <f aca="false">IF(OR(L55&lt;&gt;"Sim",G55="",M55=""),"",G55*M55)</f>
        <v/>
      </c>
      <c r="O55" s="9"/>
      <c r="P55" s="9"/>
      <c r="Q55" s="14"/>
      <c r="R55" s="15" t="str">
        <f aca="false">IF(OR(G55="",Q55=""),"",G55*Q55)</f>
        <v/>
      </c>
      <c r="S55" s="9"/>
      <c r="T55" s="8"/>
    </row>
    <row r="56" customFormat="false" ht="15" hidden="false" customHeight="false" outlineLevel="0" collapsed="false">
      <c r="A56" s="7" t="str">
        <f aca="false">IF(B56="","",ROW()-1)</f>
        <v/>
      </c>
      <c r="B56" s="8"/>
      <c r="C56" s="9"/>
      <c r="D56" s="9"/>
      <c r="E56" s="9"/>
      <c r="F56" s="8"/>
      <c r="G56" s="10"/>
      <c r="H56" s="11"/>
      <c r="I56" s="12"/>
      <c r="J56" s="13" t="str">
        <f aca="true">IF(H56="","",H56-TODAY())</f>
        <v/>
      </c>
      <c r="K56" s="9"/>
      <c r="L56" s="9"/>
      <c r="M56" s="14"/>
      <c r="N56" s="15" t="str">
        <f aca="false">IF(OR(L56&lt;&gt;"Sim",G56="",M56=""),"",G56*M56)</f>
        <v/>
      </c>
      <c r="O56" s="9"/>
      <c r="P56" s="9"/>
      <c r="Q56" s="14"/>
      <c r="R56" s="15" t="str">
        <f aca="false">IF(OR(G56="",Q56=""),"",G56*Q56)</f>
        <v/>
      </c>
      <c r="S56" s="9"/>
      <c r="T56" s="8"/>
    </row>
    <row r="57" customFormat="false" ht="15" hidden="false" customHeight="false" outlineLevel="0" collapsed="false">
      <c r="A57" s="7" t="str">
        <f aca="false">IF(B57="","",ROW()-1)</f>
        <v/>
      </c>
      <c r="B57" s="8"/>
      <c r="C57" s="9"/>
      <c r="D57" s="9"/>
      <c r="E57" s="9"/>
      <c r="F57" s="8"/>
      <c r="G57" s="10"/>
      <c r="H57" s="11"/>
      <c r="I57" s="12"/>
      <c r="J57" s="13" t="str">
        <f aca="true">IF(H57="","",H57-TODAY())</f>
        <v/>
      </c>
      <c r="K57" s="9"/>
      <c r="L57" s="9"/>
      <c r="M57" s="14"/>
      <c r="N57" s="15" t="str">
        <f aca="false">IF(OR(L57&lt;&gt;"Sim",G57="",M57=""),"",G57*M57)</f>
        <v/>
      </c>
      <c r="O57" s="9"/>
      <c r="P57" s="9"/>
      <c r="Q57" s="14"/>
      <c r="R57" s="15" t="str">
        <f aca="false">IF(OR(G57="",Q57=""),"",G57*Q57)</f>
        <v/>
      </c>
      <c r="S57" s="9"/>
      <c r="T57" s="8"/>
    </row>
    <row r="58" customFormat="false" ht="15" hidden="false" customHeight="false" outlineLevel="0" collapsed="false">
      <c r="A58" s="7" t="str">
        <f aca="false">IF(B58="","",ROW()-1)</f>
        <v/>
      </c>
      <c r="B58" s="8"/>
      <c r="C58" s="9"/>
      <c r="D58" s="9"/>
      <c r="E58" s="9"/>
      <c r="F58" s="8"/>
      <c r="G58" s="10"/>
      <c r="H58" s="11"/>
      <c r="I58" s="12"/>
      <c r="J58" s="13" t="str">
        <f aca="true">IF(H58="","",H58-TODAY())</f>
        <v/>
      </c>
      <c r="K58" s="9"/>
      <c r="L58" s="9"/>
      <c r="M58" s="14"/>
      <c r="N58" s="15" t="str">
        <f aca="false">IF(OR(L58&lt;&gt;"Sim",G58="",M58=""),"",G58*M58)</f>
        <v/>
      </c>
      <c r="O58" s="9"/>
      <c r="P58" s="9"/>
      <c r="Q58" s="14"/>
      <c r="R58" s="15" t="str">
        <f aca="false">IF(OR(G58="",Q58=""),"",G58*Q58)</f>
        <v/>
      </c>
      <c r="S58" s="9"/>
      <c r="T58" s="8"/>
    </row>
    <row r="59" customFormat="false" ht="15" hidden="false" customHeight="false" outlineLevel="0" collapsed="false">
      <c r="A59" s="7" t="str">
        <f aca="false">IF(B59="","",ROW()-1)</f>
        <v/>
      </c>
      <c r="B59" s="8"/>
      <c r="C59" s="9"/>
      <c r="D59" s="9"/>
      <c r="E59" s="9"/>
      <c r="F59" s="8"/>
      <c r="G59" s="10"/>
      <c r="H59" s="11"/>
      <c r="I59" s="12"/>
      <c r="J59" s="13" t="str">
        <f aca="true">IF(H59="","",H59-TODAY())</f>
        <v/>
      </c>
      <c r="K59" s="9"/>
      <c r="L59" s="9"/>
      <c r="M59" s="14"/>
      <c r="N59" s="15" t="str">
        <f aca="false">IF(OR(L59&lt;&gt;"Sim",G59="",M59=""),"",G59*M59)</f>
        <v/>
      </c>
      <c r="O59" s="9"/>
      <c r="P59" s="9"/>
      <c r="Q59" s="14"/>
      <c r="R59" s="15" t="str">
        <f aca="false">IF(OR(G59="",Q59=""),"",G59*Q59)</f>
        <v/>
      </c>
      <c r="S59" s="9"/>
      <c r="T59" s="8"/>
    </row>
    <row r="60" customFormat="false" ht="15" hidden="false" customHeight="false" outlineLevel="0" collapsed="false">
      <c r="A60" s="7" t="str">
        <f aca="false">IF(B60="","",ROW()-1)</f>
        <v/>
      </c>
      <c r="B60" s="8"/>
      <c r="C60" s="9"/>
      <c r="D60" s="9"/>
      <c r="E60" s="9"/>
      <c r="F60" s="8"/>
      <c r="G60" s="10"/>
      <c r="H60" s="11"/>
      <c r="I60" s="12"/>
      <c r="J60" s="13" t="str">
        <f aca="true">IF(H60="","",H60-TODAY())</f>
        <v/>
      </c>
      <c r="K60" s="9"/>
      <c r="L60" s="9"/>
      <c r="M60" s="14"/>
      <c r="N60" s="15" t="str">
        <f aca="false">IF(OR(L60&lt;&gt;"Sim",G60="",M60=""),"",G60*M60)</f>
        <v/>
      </c>
      <c r="O60" s="9"/>
      <c r="P60" s="9"/>
      <c r="Q60" s="14"/>
      <c r="R60" s="15" t="str">
        <f aca="false">IF(OR(G60="",Q60=""),"",G60*Q60)</f>
        <v/>
      </c>
      <c r="S60" s="9"/>
      <c r="T60" s="8"/>
    </row>
    <row r="61" customFormat="false" ht="15" hidden="false" customHeight="false" outlineLevel="0" collapsed="false">
      <c r="A61" s="7" t="str">
        <f aca="false">IF(B61="","",ROW()-1)</f>
        <v/>
      </c>
      <c r="B61" s="8"/>
      <c r="C61" s="9"/>
      <c r="D61" s="9"/>
      <c r="E61" s="9"/>
      <c r="F61" s="8"/>
      <c r="G61" s="10"/>
      <c r="H61" s="11"/>
      <c r="I61" s="12"/>
      <c r="J61" s="13" t="str">
        <f aca="true">IF(H61="","",H61-TODAY())</f>
        <v/>
      </c>
      <c r="K61" s="9"/>
      <c r="L61" s="9"/>
      <c r="M61" s="14"/>
      <c r="N61" s="15" t="str">
        <f aca="false">IF(OR(L61&lt;&gt;"Sim",G61="",M61=""),"",G61*M61)</f>
        <v/>
      </c>
      <c r="O61" s="9"/>
      <c r="P61" s="9"/>
      <c r="Q61" s="14"/>
      <c r="R61" s="15" t="str">
        <f aca="false">IF(OR(G61="",Q61=""),"",G61*Q61)</f>
        <v/>
      </c>
      <c r="S61" s="9"/>
      <c r="T61" s="8"/>
    </row>
    <row r="62" customFormat="false" ht="15" hidden="false" customHeight="false" outlineLevel="0" collapsed="false">
      <c r="A62" s="7" t="str">
        <f aca="false">IF(B62="","",ROW()-1)</f>
        <v/>
      </c>
      <c r="B62" s="8"/>
      <c r="C62" s="9"/>
      <c r="D62" s="9"/>
      <c r="E62" s="9"/>
      <c r="F62" s="8"/>
      <c r="G62" s="10"/>
      <c r="H62" s="11"/>
      <c r="I62" s="12"/>
      <c r="J62" s="13" t="str">
        <f aca="true">IF(H62="","",H62-TODAY())</f>
        <v/>
      </c>
      <c r="K62" s="9"/>
      <c r="L62" s="9"/>
      <c r="M62" s="14"/>
      <c r="N62" s="15" t="str">
        <f aca="false">IF(OR(L62&lt;&gt;"Sim",G62="",M62=""),"",G62*M62)</f>
        <v/>
      </c>
      <c r="O62" s="9"/>
      <c r="P62" s="9"/>
      <c r="Q62" s="14"/>
      <c r="R62" s="15" t="str">
        <f aca="false">IF(OR(G62="",Q62=""),"",G62*Q62)</f>
        <v/>
      </c>
      <c r="S62" s="9"/>
      <c r="T62" s="8"/>
    </row>
    <row r="63" customFormat="false" ht="15" hidden="false" customHeight="false" outlineLevel="0" collapsed="false">
      <c r="A63" s="7" t="str">
        <f aca="false">IF(B63="","",ROW()-1)</f>
        <v/>
      </c>
      <c r="B63" s="8"/>
      <c r="C63" s="9"/>
      <c r="D63" s="9"/>
      <c r="E63" s="9"/>
      <c r="F63" s="8"/>
      <c r="G63" s="10"/>
      <c r="H63" s="11"/>
      <c r="I63" s="12"/>
      <c r="J63" s="13" t="str">
        <f aca="true">IF(H63="","",H63-TODAY())</f>
        <v/>
      </c>
      <c r="K63" s="9"/>
      <c r="L63" s="9"/>
      <c r="M63" s="14"/>
      <c r="N63" s="15" t="str">
        <f aca="false">IF(OR(L63&lt;&gt;"Sim",G63="",M63=""),"",G63*M63)</f>
        <v/>
      </c>
      <c r="O63" s="9"/>
      <c r="P63" s="9"/>
      <c r="Q63" s="14"/>
      <c r="R63" s="15" t="str">
        <f aca="false">IF(OR(G63="",Q63=""),"",G63*Q63)</f>
        <v/>
      </c>
      <c r="S63" s="9"/>
      <c r="T63" s="8"/>
    </row>
    <row r="64" customFormat="false" ht="15" hidden="false" customHeight="false" outlineLevel="0" collapsed="false">
      <c r="A64" s="7" t="str">
        <f aca="false">IF(B64="","",ROW()-1)</f>
        <v/>
      </c>
      <c r="B64" s="8"/>
      <c r="C64" s="9"/>
      <c r="D64" s="9"/>
      <c r="E64" s="9"/>
      <c r="F64" s="8"/>
      <c r="G64" s="10"/>
      <c r="H64" s="11"/>
      <c r="I64" s="12"/>
      <c r="J64" s="13" t="str">
        <f aca="true">IF(H64="","",H64-TODAY())</f>
        <v/>
      </c>
      <c r="K64" s="9"/>
      <c r="L64" s="9"/>
      <c r="M64" s="14"/>
      <c r="N64" s="15" t="str">
        <f aca="false">IF(OR(L64&lt;&gt;"Sim",G64="",M64=""),"",G64*M64)</f>
        <v/>
      </c>
      <c r="O64" s="9"/>
      <c r="P64" s="9"/>
      <c r="Q64" s="14"/>
      <c r="R64" s="15" t="str">
        <f aca="false">IF(OR(G64="",Q64=""),"",G64*Q64)</f>
        <v/>
      </c>
      <c r="S64" s="9"/>
      <c r="T64" s="8"/>
    </row>
    <row r="65" customFormat="false" ht="15" hidden="false" customHeight="false" outlineLevel="0" collapsed="false">
      <c r="A65" s="7" t="str">
        <f aca="false">IF(B65="","",ROW()-1)</f>
        <v/>
      </c>
      <c r="B65" s="8"/>
      <c r="C65" s="9"/>
      <c r="D65" s="9"/>
      <c r="E65" s="9"/>
      <c r="F65" s="8"/>
      <c r="G65" s="10"/>
      <c r="H65" s="11"/>
      <c r="I65" s="12"/>
      <c r="J65" s="13" t="str">
        <f aca="true">IF(H65="","",H65-TODAY())</f>
        <v/>
      </c>
      <c r="K65" s="9"/>
      <c r="L65" s="9"/>
      <c r="M65" s="14"/>
      <c r="N65" s="15" t="str">
        <f aca="false">IF(OR(L65&lt;&gt;"Sim",G65="",M65=""),"",G65*M65)</f>
        <v/>
      </c>
      <c r="O65" s="9"/>
      <c r="P65" s="9"/>
      <c r="Q65" s="14"/>
      <c r="R65" s="15" t="str">
        <f aca="false">IF(OR(G65="",Q65=""),"",G65*Q65)</f>
        <v/>
      </c>
      <c r="S65" s="9"/>
      <c r="T65" s="8"/>
    </row>
    <row r="66" customFormat="false" ht="15" hidden="false" customHeight="false" outlineLevel="0" collapsed="false">
      <c r="A66" s="7" t="str">
        <f aca="false">IF(B66="","",ROW()-1)</f>
        <v/>
      </c>
      <c r="B66" s="8"/>
      <c r="C66" s="9"/>
      <c r="D66" s="9"/>
      <c r="E66" s="9"/>
      <c r="F66" s="8"/>
      <c r="G66" s="10"/>
      <c r="H66" s="11"/>
      <c r="I66" s="12"/>
      <c r="J66" s="13" t="str">
        <f aca="true">IF(H66="","",H66-TODAY())</f>
        <v/>
      </c>
      <c r="K66" s="9"/>
      <c r="L66" s="9"/>
      <c r="M66" s="14"/>
      <c r="N66" s="15" t="str">
        <f aca="false">IF(OR(L66&lt;&gt;"Sim",G66="",M66=""),"",G66*M66)</f>
        <v/>
      </c>
      <c r="O66" s="9"/>
      <c r="P66" s="9"/>
      <c r="Q66" s="14"/>
      <c r="R66" s="15" t="str">
        <f aca="false">IF(OR(G66="",Q66=""),"",G66*Q66)</f>
        <v/>
      </c>
      <c r="S66" s="9"/>
      <c r="T66" s="8"/>
    </row>
    <row r="67" customFormat="false" ht="15" hidden="false" customHeight="false" outlineLevel="0" collapsed="false">
      <c r="A67" s="7" t="str">
        <f aca="false">IF(B67="","",ROW()-1)</f>
        <v/>
      </c>
      <c r="B67" s="8"/>
      <c r="C67" s="9"/>
      <c r="D67" s="9"/>
      <c r="E67" s="9"/>
      <c r="F67" s="8"/>
      <c r="G67" s="10"/>
      <c r="H67" s="11"/>
      <c r="I67" s="12"/>
      <c r="J67" s="13" t="str">
        <f aca="true">IF(H67="","",H67-TODAY())</f>
        <v/>
      </c>
      <c r="K67" s="9"/>
      <c r="L67" s="9"/>
      <c r="M67" s="14"/>
      <c r="N67" s="15" t="str">
        <f aca="false">IF(OR(L67&lt;&gt;"Sim",G67="",M67=""),"",G67*M67)</f>
        <v/>
      </c>
      <c r="O67" s="9"/>
      <c r="P67" s="9"/>
      <c r="Q67" s="14"/>
      <c r="R67" s="15" t="str">
        <f aca="false">IF(OR(G67="",Q67=""),"",G67*Q67)</f>
        <v/>
      </c>
      <c r="S67" s="9"/>
      <c r="T67" s="8"/>
    </row>
    <row r="68" customFormat="false" ht="15" hidden="false" customHeight="false" outlineLevel="0" collapsed="false">
      <c r="A68" s="7" t="str">
        <f aca="false">IF(B68="","",ROW()-1)</f>
        <v/>
      </c>
      <c r="B68" s="8"/>
      <c r="C68" s="9"/>
      <c r="D68" s="9"/>
      <c r="E68" s="9"/>
      <c r="F68" s="8"/>
      <c r="G68" s="10"/>
      <c r="H68" s="11"/>
      <c r="I68" s="12"/>
      <c r="J68" s="13" t="str">
        <f aca="true">IF(H68="","",H68-TODAY())</f>
        <v/>
      </c>
      <c r="K68" s="9"/>
      <c r="L68" s="9"/>
      <c r="M68" s="14"/>
      <c r="N68" s="15" t="str">
        <f aca="false">IF(OR(L68&lt;&gt;"Sim",G68="",M68=""),"",G68*M68)</f>
        <v/>
      </c>
      <c r="O68" s="9"/>
      <c r="P68" s="9"/>
      <c r="Q68" s="14"/>
      <c r="R68" s="15" t="str">
        <f aca="false">IF(OR(G68="",Q68=""),"",G68*Q68)</f>
        <v/>
      </c>
      <c r="S68" s="9"/>
      <c r="T68" s="8"/>
    </row>
    <row r="69" customFormat="false" ht="15" hidden="false" customHeight="false" outlineLevel="0" collapsed="false">
      <c r="A69" s="7" t="str">
        <f aca="false">IF(B69="","",ROW()-1)</f>
        <v/>
      </c>
      <c r="B69" s="8"/>
      <c r="C69" s="9"/>
      <c r="D69" s="9"/>
      <c r="E69" s="9"/>
      <c r="F69" s="8"/>
      <c r="G69" s="10"/>
      <c r="H69" s="11"/>
      <c r="I69" s="12"/>
      <c r="J69" s="13" t="str">
        <f aca="true">IF(H69="","",H69-TODAY())</f>
        <v/>
      </c>
      <c r="K69" s="9"/>
      <c r="L69" s="9"/>
      <c r="M69" s="14"/>
      <c r="N69" s="15" t="str">
        <f aca="false">IF(OR(L69&lt;&gt;"Sim",G69="",M69=""),"",G69*M69)</f>
        <v/>
      </c>
      <c r="O69" s="9"/>
      <c r="P69" s="9"/>
      <c r="Q69" s="14"/>
      <c r="R69" s="15" t="str">
        <f aca="false">IF(OR(G69="",Q69=""),"",G69*Q69)</f>
        <v/>
      </c>
      <c r="S69" s="9"/>
      <c r="T69" s="8"/>
    </row>
    <row r="70" customFormat="false" ht="15" hidden="false" customHeight="false" outlineLevel="0" collapsed="false">
      <c r="A70" s="7" t="str">
        <f aca="false">IF(B70="","",ROW()-1)</f>
        <v/>
      </c>
      <c r="B70" s="8"/>
      <c r="C70" s="9"/>
      <c r="D70" s="9"/>
      <c r="E70" s="9"/>
      <c r="F70" s="8"/>
      <c r="G70" s="10"/>
      <c r="H70" s="11"/>
      <c r="I70" s="12"/>
      <c r="J70" s="13" t="str">
        <f aca="true">IF(H70="","",H70-TODAY())</f>
        <v/>
      </c>
      <c r="K70" s="9"/>
      <c r="L70" s="9"/>
      <c r="M70" s="14"/>
      <c r="N70" s="15" t="str">
        <f aca="false">IF(OR(L70&lt;&gt;"Sim",G70="",M70=""),"",G70*M70)</f>
        <v/>
      </c>
      <c r="O70" s="9"/>
      <c r="P70" s="9"/>
      <c r="Q70" s="14"/>
      <c r="R70" s="15" t="str">
        <f aca="false">IF(OR(G70="",Q70=""),"",G70*Q70)</f>
        <v/>
      </c>
      <c r="S70" s="9"/>
      <c r="T70" s="8"/>
    </row>
    <row r="71" customFormat="false" ht="15" hidden="false" customHeight="false" outlineLevel="0" collapsed="false">
      <c r="A71" s="7" t="str">
        <f aca="false">IF(B71="","",ROW()-1)</f>
        <v/>
      </c>
      <c r="B71" s="8"/>
      <c r="C71" s="9"/>
      <c r="D71" s="9"/>
      <c r="E71" s="9"/>
      <c r="F71" s="8"/>
      <c r="G71" s="10"/>
      <c r="H71" s="11"/>
      <c r="I71" s="12"/>
      <c r="J71" s="13" t="str">
        <f aca="true">IF(H71="","",H71-TODAY())</f>
        <v/>
      </c>
      <c r="K71" s="9"/>
      <c r="L71" s="9"/>
      <c r="M71" s="14"/>
      <c r="N71" s="15" t="str">
        <f aca="false">IF(OR(L71&lt;&gt;"Sim",G71="",M71=""),"",G71*M71)</f>
        <v/>
      </c>
      <c r="O71" s="9"/>
      <c r="P71" s="9"/>
      <c r="Q71" s="14"/>
      <c r="R71" s="15" t="str">
        <f aca="false">IF(OR(G71="",Q71=""),"",G71*Q71)</f>
        <v/>
      </c>
      <c r="S71" s="9"/>
      <c r="T71" s="8"/>
    </row>
    <row r="72" customFormat="false" ht="15" hidden="false" customHeight="false" outlineLevel="0" collapsed="false">
      <c r="A72" s="7" t="str">
        <f aca="false">IF(B72="","",ROW()-1)</f>
        <v/>
      </c>
      <c r="B72" s="8"/>
      <c r="C72" s="9"/>
      <c r="D72" s="9"/>
      <c r="E72" s="9"/>
      <c r="F72" s="8"/>
      <c r="G72" s="10"/>
      <c r="H72" s="11"/>
      <c r="I72" s="12"/>
      <c r="J72" s="13" t="str">
        <f aca="true">IF(H72="","",H72-TODAY())</f>
        <v/>
      </c>
      <c r="K72" s="9"/>
      <c r="L72" s="9"/>
      <c r="M72" s="14"/>
      <c r="N72" s="15" t="str">
        <f aca="false">IF(OR(L72&lt;&gt;"Sim",G72="",M72=""),"",G72*M72)</f>
        <v/>
      </c>
      <c r="O72" s="9"/>
      <c r="P72" s="9"/>
      <c r="Q72" s="14"/>
      <c r="R72" s="15" t="str">
        <f aca="false">IF(OR(G72="",Q72=""),"",G72*Q72)</f>
        <v/>
      </c>
      <c r="S72" s="9"/>
      <c r="T72" s="8"/>
    </row>
    <row r="73" customFormat="false" ht="15" hidden="false" customHeight="false" outlineLevel="0" collapsed="false">
      <c r="A73" s="7" t="str">
        <f aca="false">IF(B73="","",ROW()-1)</f>
        <v/>
      </c>
      <c r="B73" s="8"/>
      <c r="C73" s="9"/>
      <c r="D73" s="9"/>
      <c r="E73" s="9"/>
      <c r="F73" s="8"/>
      <c r="G73" s="10"/>
      <c r="H73" s="11"/>
      <c r="I73" s="12"/>
      <c r="J73" s="13" t="str">
        <f aca="true">IF(H73="","",H73-TODAY())</f>
        <v/>
      </c>
      <c r="K73" s="9"/>
      <c r="L73" s="9"/>
      <c r="M73" s="14"/>
      <c r="N73" s="15" t="str">
        <f aca="false">IF(OR(L73&lt;&gt;"Sim",G73="",M73=""),"",G73*M73)</f>
        <v/>
      </c>
      <c r="O73" s="9"/>
      <c r="P73" s="9"/>
      <c r="Q73" s="14"/>
      <c r="R73" s="15" t="str">
        <f aca="false">IF(OR(G73="",Q73=""),"",G73*Q73)</f>
        <v/>
      </c>
      <c r="S73" s="9"/>
      <c r="T73" s="8"/>
    </row>
    <row r="74" customFormat="false" ht="15" hidden="false" customHeight="false" outlineLevel="0" collapsed="false">
      <c r="A74" s="7" t="str">
        <f aca="false">IF(B74="","",ROW()-1)</f>
        <v/>
      </c>
      <c r="B74" s="8"/>
      <c r="C74" s="9"/>
      <c r="D74" s="9"/>
      <c r="E74" s="9"/>
      <c r="F74" s="8"/>
      <c r="G74" s="10"/>
      <c r="H74" s="11"/>
      <c r="I74" s="12"/>
      <c r="J74" s="13" t="str">
        <f aca="true">IF(H74="","",H74-TODAY())</f>
        <v/>
      </c>
      <c r="K74" s="9"/>
      <c r="L74" s="9"/>
      <c r="M74" s="14"/>
      <c r="N74" s="15" t="str">
        <f aca="false">IF(OR(L74&lt;&gt;"Sim",G74="",M74=""),"",G74*M74)</f>
        <v/>
      </c>
      <c r="O74" s="9"/>
      <c r="P74" s="9"/>
      <c r="Q74" s="14"/>
      <c r="R74" s="15" t="str">
        <f aca="false">IF(OR(G74="",Q74=""),"",G74*Q74)</f>
        <v/>
      </c>
      <c r="S74" s="9"/>
      <c r="T74" s="8"/>
    </row>
    <row r="75" customFormat="false" ht="15" hidden="false" customHeight="false" outlineLevel="0" collapsed="false">
      <c r="A75" s="7" t="str">
        <f aca="false">IF(B75="","",ROW()-1)</f>
        <v/>
      </c>
      <c r="B75" s="8"/>
      <c r="C75" s="9"/>
      <c r="D75" s="9"/>
      <c r="E75" s="9"/>
      <c r="F75" s="8"/>
      <c r="G75" s="10"/>
      <c r="H75" s="11"/>
      <c r="I75" s="12"/>
      <c r="J75" s="13" t="str">
        <f aca="true">IF(H75="","",H75-TODAY())</f>
        <v/>
      </c>
      <c r="K75" s="9"/>
      <c r="L75" s="9"/>
      <c r="M75" s="14"/>
      <c r="N75" s="15" t="str">
        <f aca="false">IF(OR(L75&lt;&gt;"Sim",G75="",M75=""),"",G75*M75)</f>
        <v/>
      </c>
      <c r="O75" s="9"/>
      <c r="P75" s="9"/>
      <c r="Q75" s="14"/>
      <c r="R75" s="15" t="str">
        <f aca="false">IF(OR(G75="",Q75=""),"",G75*Q75)</f>
        <v/>
      </c>
      <c r="S75" s="9"/>
      <c r="T75" s="8"/>
    </row>
    <row r="76" customFormat="false" ht="15" hidden="false" customHeight="false" outlineLevel="0" collapsed="false">
      <c r="A76" s="7" t="str">
        <f aca="false">IF(B76="","",ROW()-1)</f>
        <v/>
      </c>
      <c r="B76" s="8"/>
      <c r="C76" s="9"/>
      <c r="D76" s="9"/>
      <c r="E76" s="9"/>
      <c r="F76" s="8"/>
      <c r="G76" s="10"/>
      <c r="H76" s="11"/>
      <c r="I76" s="12"/>
      <c r="J76" s="13" t="str">
        <f aca="true">IF(H76="","",H76-TODAY())</f>
        <v/>
      </c>
      <c r="K76" s="9"/>
      <c r="L76" s="9"/>
      <c r="M76" s="14"/>
      <c r="N76" s="15" t="str">
        <f aca="false">IF(OR(L76&lt;&gt;"Sim",G76="",M76=""),"",G76*M76)</f>
        <v/>
      </c>
      <c r="O76" s="9"/>
      <c r="P76" s="9"/>
      <c r="Q76" s="14"/>
      <c r="R76" s="15" t="str">
        <f aca="false">IF(OR(G76="",Q76=""),"",G76*Q76)</f>
        <v/>
      </c>
      <c r="S76" s="9"/>
      <c r="T76" s="8"/>
    </row>
    <row r="77" customFormat="false" ht="15" hidden="false" customHeight="false" outlineLevel="0" collapsed="false">
      <c r="A77" s="7" t="str">
        <f aca="false">IF(B77="","",ROW()-1)</f>
        <v/>
      </c>
      <c r="B77" s="8"/>
      <c r="C77" s="9"/>
      <c r="D77" s="9"/>
      <c r="E77" s="9"/>
      <c r="F77" s="8"/>
      <c r="G77" s="10"/>
      <c r="H77" s="11"/>
      <c r="I77" s="12"/>
      <c r="J77" s="13" t="str">
        <f aca="true">IF(H77="","",H77-TODAY())</f>
        <v/>
      </c>
      <c r="K77" s="9"/>
      <c r="L77" s="9"/>
      <c r="M77" s="14"/>
      <c r="N77" s="15" t="str">
        <f aca="false">IF(OR(L77&lt;&gt;"Sim",G77="",M77=""),"",G77*M77)</f>
        <v/>
      </c>
      <c r="O77" s="9"/>
      <c r="P77" s="9"/>
      <c r="Q77" s="14"/>
      <c r="R77" s="15" t="str">
        <f aca="false">IF(OR(G77="",Q77=""),"",G77*Q77)</f>
        <v/>
      </c>
      <c r="S77" s="9"/>
      <c r="T77" s="8"/>
    </row>
    <row r="78" customFormat="false" ht="15" hidden="false" customHeight="false" outlineLevel="0" collapsed="false">
      <c r="A78" s="7" t="str">
        <f aca="false">IF(B78="","",ROW()-1)</f>
        <v/>
      </c>
      <c r="B78" s="8"/>
      <c r="C78" s="9"/>
      <c r="D78" s="9"/>
      <c r="E78" s="9"/>
      <c r="F78" s="8"/>
      <c r="G78" s="10"/>
      <c r="H78" s="11"/>
      <c r="I78" s="12"/>
      <c r="J78" s="13" t="str">
        <f aca="true">IF(H78="","",H78-TODAY())</f>
        <v/>
      </c>
      <c r="K78" s="9"/>
      <c r="L78" s="9"/>
      <c r="M78" s="14"/>
      <c r="N78" s="15" t="str">
        <f aca="false">IF(OR(L78&lt;&gt;"Sim",G78="",M78=""),"",G78*M78)</f>
        <v/>
      </c>
      <c r="O78" s="9"/>
      <c r="P78" s="9"/>
      <c r="Q78" s="14"/>
      <c r="R78" s="15" t="str">
        <f aca="false">IF(OR(G78="",Q78=""),"",G78*Q78)</f>
        <v/>
      </c>
      <c r="S78" s="9"/>
      <c r="T78" s="8"/>
    </row>
    <row r="79" customFormat="false" ht="15" hidden="false" customHeight="false" outlineLevel="0" collapsed="false">
      <c r="A79" s="7" t="str">
        <f aca="false">IF(B79="","",ROW()-1)</f>
        <v/>
      </c>
      <c r="B79" s="8"/>
      <c r="C79" s="9"/>
      <c r="D79" s="9"/>
      <c r="E79" s="9"/>
      <c r="F79" s="8"/>
      <c r="G79" s="10"/>
      <c r="H79" s="11"/>
      <c r="I79" s="12"/>
      <c r="J79" s="13" t="str">
        <f aca="true">IF(H79="","",H79-TODAY())</f>
        <v/>
      </c>
      <c r="K79" s="9"/>
      <c r="L79" s="9"/>
      <c r="M79" s="14"/>
      <c r="N79" s="15" t="str">
        <f aca="false">IF(OR(L79&lt;&gt;"Sim",G79="",M79=""),"",G79*M79)</f>
        <v/>
      </c>
      <c r="O79" s="9"/>
      <c r="P79" s="9"/>
      <c r="Q79" s="14"/>
      <c r="R79" s="15" t="str">
        <f aca="false">IF(OR(G79="",Q79=""),"",G79*Q79)</f>
        <v/>
      </c>
      <c r="S79" s="9"/>
      <c r="T79" s="8"/>
    </row>
    <row r="80" customFormat="false" ht="15" hidden="false" customHeight="false" outlineLevel="0" collapsed="false">
      <c r="A80" s="7" t="str">
        <f aca="false">IF(B80="","",ROW()-1)</f>
        <v/>
      </c>
      <c r="B80" s="8"/>
      <c r="C80" s="9"/>
      <c r="D80" s="9"/>
      <c r="E80" s="9"/>
      <c r="F80" s="8"/>
      <c r="G80" s="10"/>
      <c r="H80" s="11"/>
      <c r="I80" s="12"/>
      <c r="J80" s="13" t="str">
        <f aca="true">IF(H80="","",H80-TODAY())</f>
        <v/>
      </c>
      <c r="K80" s="9"/>
      <c r="L80" s="9"/>
      <c r="M80" s="14"/>
      <c r="N80" s="15" t="str">
        <f aca="false">IF(OR(L80&lt;&gt;"Sim",G80="",M80=""),"",G80*M80)</f>
        <v/>
      </c>
      <c r="O80" s="9"/>
      <c r="P80" s="9"/>
      <c r="Q80" s="14"/>
      <c r="R80" s="15" t="str">
        <f aca="false">IF(OR(G80="",Q80=""),"",G80*Q80)</f>
        <v/>
      </c>
      <c r="S80" s="9"/>
      <c r="T80" s="8"/>
    </row>
    <row r="81" customFormat="false" ht="15" hidden="false" customHeight="false" outlineLevel="0" collapsed="false">
      <c r="A81" s="7" t="str">
        <f aca="false">IF(B81="","",ROW()-1)</f>
        <v/>
      </c>
      <c r="B81" s="8"/>
      <c r="C81" s="9"/>
      <c r="D81" s="9"/>
      <c r="E81" s="9"/>
      <c r="F81" s="8"/>
      <c r="G81" s="10"/>
      <c r="H81" s="11"/>
      <c r="I81" s="12"/>
      <c r="J81" s="13" t="str">
        <f aca="true">IF(H81="","",H81-TODAY())</f>
        <v/>
      </c>
      <c r="K81" s="9"/>
      <c r="L81" s="9"/>
      <c r="M81" s="14"/>
      <c r="N81" s="15" t="str">
        <f aca="false">IF(OR(L81&lt;&gt;"Sim",G81="",M81=""),"",G81*M81)</f>
        <v/>
      </c>
      <c r="O81" s="9"/>
      <c r="P81" s="9"/>
      <c r="Q81" s="14"/>
      <c r="R81" s="15" t="str">
        <f aca="false">IF(OR(G81="",Q81=""),"",G81*Q81)</f>
        <v/>
      </c>
      <c r="S81" s="9"/>
      <c r="T81" s="8"/>
    </row>
    <row r="82" customFormat="false" ht="15" hidden="false" customHeight="false" outlineLevel="0" collapsed="false">
      <c r="A82" s="7" t="str">
        <f aca="false">IF(B82="","",ROW()-1)</f>
        <v/>
      </c>
      <c r="B82" s="8"/>
      <c r="C82" s="9"/>
      <c r="D82" s="9"/>
      <c r="E82" s="9"/>
      <c r="F82" s="8"/>
      <c r="G82" s="10"/>
      <c r="H82" s="11"/>
      <c r="I82" s="12"/>
      <c r="J82" s="13" t="str">
        <f aca="true">IF(H82="","",H82-TODAY())</f>
        <v/>
      </c>
      <c r="K82" s="9"/>
      <c r="L82" s="9"/>
      <c r="M82" s="14"/>
      <c r="N82" s="15" t="str">
        <f aca="false">IF(OR(L82&lt;&gt;"Sim",G82="",M82=""),"",G82*M82)</f>
        <v/>
      </c>
      <c r="O82" s="9"/>
      <c r="P82" s="9"/>
      <c r="Q82" s="14"/>
      <c r="R82" s="15" t="str">
        <f aca="false">IF(OR(G82="",Q82=""),"",G82*Q82)</f>
        <v/>
      </c>
      <c r="S82" s="9"/>
      <c r="T82" s="8"/>
    </row>
    <row r="83" customFormat="false" ht="15" hidden="false" customHeight="false" outlineLevel="0" collapsed="false">
      <c r="A83" s="7" t="str">
        <f aca="false">IF(B83="","",ROW()-1)</f>
        <v/>
      </c>
      <c r="B83" s="8"/>
      <c r="C83" s="9"/>
      <c r="D83" s="9"/>
      <c r="E83" s="9"/>
      <c r="F83" s="8"/>
      <c r="G83" s="10"/>
      <c r="H83" s="11"/>
      <c r="I83" s="12"/>
      <c r="J83" s="13" t="str">
        <f aca="true">IF(H83="","",H83-TODAY())</f>
        <v/>
      </c>
      <c r="K83" s="9"/>
      <c r="L83" s="9"/>
      <c r="M83" s="14"/>
      <c r="N83" s="15" t="str">
        <f aca="false">IF(OR(L83&lt;&gt;"Sim",G83="",M83=""),"",G83*M83)</f>
        <v/>
      </c>
      <c r="O83" s="9"/>
      <c r="P83" s="9"/>
      <c r="Q83" s="14"/>
      <c r="R83" s="15" t="str">
        <f aca="false">IF(OR(G83="",Q83=""),"",G83*Q83)</f>
        <v/>
      </c>
      <c r="S83" s="9"/>
      <c r="T83" s="8"/>
    </row>
    <row r="84" customFormat="false" ht="15" hidden="false" customHeight="false" outlineLevel="0" collapsed="false">
      <c r="A84" s="7" t="str">
        <f aca="false">IF(B84="","",ROW()-1)</f>
        <v/>
      </c>
      <c r="B84" s="8"/>
      <c r="C84" s="9"/>
      <c r="D84" s="9"/>
      <c r="E84" s="9"/>
      <c r="F84" s="8"/>
      <c r="G84" s="10"/>
      <c r="H84" s="11"/>
      <c r="I84" s="12"/>
      <c r="J84" s="13" t="str">
        <f aca="true">IF(H84="","",H84-TODAY())</f>
        <v/>
      </c>
      <c r="K84" s="9"/>
      <c r="L84" s="9"/>
      <c r="M84" s="14"/>
      <c r="N84" s="15" t="str">
        <f aca="false">IF(OR(L84&lt;&gt;"Sim",G84="",M84=""),"",G84*M84)</f>
        <v/>
      </c>
      <c r="O84" s="9"/>
      <c r="P84" s="9"/>
      <c r="Q84" s="14"/>
      <c r="R84" s="15" t="str">
        <f aca="false">IF(OR(G84="",Q84=""),"",G84*Q84)</f>
        <v/>
      </c>
      <c r="S84" s="9"/>
      <c r="T84" s="8"/>
    </row>
    <row r="85" customFormat="false" ht="15" hidden="false" customHeight="false" outlineLevel="0" collapsed="false">
      <c r="A85" s="7" t="str">
        <f aca="false">IF(B85="","",ROW()-1)</f>
        <v/>
      </c>
      <c r="B85" s="8"/>
      <c r="C85" s="9"/>
      <c r="D85" s="9"/>
      <c r="E85" s="9"/>
      <c r="F85" s="8"/>
      <c r="G85" s="10"/>
      <c r="H85" s="11"/>
      <c r="I85" s="12"/>
      <c r="J85" s="13" t="str">
        <f aca="true">IF(H85="","",H85-TODAY())</f>
        <v/>
      </c>
      <c r="K85" s="9"/>
      <c r="L85" s="9"/>
      <c r="M85" s="14"/>
      <c r="N85" s="15" t="str">
        <f aca="false">IF(OR(L85&lt;&gt;"Sim",G85="",M85=""),"",G85*M85)</f>
        <v/>
      </c>
      <c r="O85" s="9"/>
      <c r="P85" s="9"/>
      <c r="Q85" s="14"/>
      <c r="R85" s="15" t="str">
        <f aca="false">IF(OR(G85="",Q85=""),"",G85*Q85)</f>
        <v/>
      </c>
      <c r="S85" s="9"/>
      <c r="T85" s="8"/>
    </row>
    <row r="86" customFormat="false" ht="15" hidden="false" customHeight="false" outlineLevel="0" collapsed="false">
      <c r="A86" s="7" t="str">
        <f aca="false">IF(B86="","",ROW()-1)</f>
        <v/>
      </c>
      <c r="B86" s="8"/>
      <c r="C86" s="9"/>
      <c r="D86" s="9"/>
      <c r="E86" s="9"/>
      <c r="F86" s="8"/>
      <c r="G86" s="10"/>
      <c r="H86" s="11"/>
      <c r="I86" s="12"/>
      <c r="J86" s="13" t="str">
        <f aca="true">IF(H86="","",H86-TODAY())</f>
        <v/>
      </c>
      <c r="K86" s="9"/>
      <c r="L86" s="9"/>
      <c r="M86" s="14"/>
      <c r="N86" s="15" t="str">
        <f aca="false">IF(OR(L86&lt;&gt;"Sim",G86="",M86=""),"",G86*M86)</f>
        <v/>
      </c>
      <c r="O86" s="9"/>
      <c r="P86" s="9"/>
      <c r="Q86" s="14"/>
      <c r="R86" s="15" t="str">
        <f aca="false">IF(OR(G86="",Q86=""),"",G86*Q86)</f>
        <v/>
      </c>
      <c r="S86" s="9"/>
      <c r="T86" s="8"/>
    </row>
    <row r="87" customFormat="false" ht="15" hidden="false" customHeight="false" outlineLevel="0" collapsed="false">
      <c r="A87" s="7" t="str">
        <f aca="false">IF(B87="","",ROW()-1)</f>
        <v/>
      </c>
      <c r="B87" s="8"/>
      <c r="C87" s="9"/>
      <c r="D87" s="9"/>
      <c r="E87" s="9"/>
      <c r="F87" s="8"/>
      <c r="G87" s="10"/>
      <c r="H87" s="11"/>
      <c r="I87" s="12"/>
      <c r="J87" s="13" t="str">
        <f aca="true">IF(H87="","",H87-TODAY())</f>
        <v/>
      </c>
      <c r="K87" s="9"/>
      <c r="L87" s="9"/>
      <c r="M87" s="14"/>
      <c r="N87" s="15" t="str">
        <f aca="false">IF(OR(L87&lt;&gt;"Sim",G87="",M87=""),"",G87*M87)</f>
        <v/>
      </c>
      <c r="O87" s="9"/>
      <c r="P87" s="9"/>
      <c r="Q87" s="14"/>
      <c r="R87" s="15" t="str">
        <f aca="false">IF(OR(G87="",Q87=""),"",G87*Q87)</f>
        <v/>
      </c>
      <c r="S87" s="9"/>
      <c r="T87" s="8"/>
    </row>
    <row r="88" customFormat="false" ht="15" hidden="false" customHeight="false" outlineLevel="0" collapsed="false">
      <c r="A88" s="7" t="str">
        <f aca="false">IF(B88="","",ROW()-1)</f>
        <v/>
      </c>
      <c r="B88" s="8"/>
      <c r="C88" s="9"/>
      <c r="D88" s="9"/>
      <c r="E88" s="9"/>
      <c r="F88" s="8"/>
      <c r="G88" s="10"/>
      <c r="H88" s="11"/>
      <c r="I88" s="12"/>
      <c r="J88" s="13" t="str">
        <f aca="true">IF(H88="","",H88-TODAY())</f>
        <v/>
      </c>
      <c r="K88" s="9"/>
      <c r="L88" s="9"/>
      <c r="M88" s="14"/>
      <c r="N88" s="15" t="str">
        <f aca="false">IF(OR(L88&lt;&gt;"Sim",G88="",M88=""),"",G88*M88)</f>
        <v/>
      </c>
      <c r="O88" s="9"/>
      <c r="P88" s="9"/>
      <c r="Q88" s="14"/>
      <c r="R88" s="15" t="str">
        <f aca="false">IF(OR(G88="",Q88=""),"",G88*Q88)</f>
        <v/>
      </c>
      <c r="S88" s="9"/>
      <c r="T88" s="8"/>
    </row>
    <row r="89" customFormat="false" ht="15" hidden="false" customHeight="false" outlineLevel="0" collapsed="false">
      <c r="A89" s="7" t="str">
        <f aca="false">IF(B89="","",ROW()-1)</f>
        <v/>
      </c>
      <c r="B89" s="8"/>
      <c r="C89" s="9"/>
      <c r="D89" s="9"/>
      <c r="E89" s="9"/>
      <c r="F89" s="8"/>
      <c r="G89" s="10"/>
      <c r="H89" s="11"/>
      <c r="I89" s="12"/>
      <c r="J89" s="13" t="str">
        <f aca="true">IF(H89="","",H89-TODAY())</f>
        <v/>
      </c>
      <c r="K89" s="9"/>
      <c r="L89" s="9"/>
      <c r="M89" s="14"/>
      <c r="N89" s="15" t="str">
        <f aca="false">IF(OR(L89&lt;&gt;"Sim",G89="",M89=""),"",G89*M89)</f>
        <v/>
      </c>
      <c r="O89" s="9"/>
      <c r="P89" s="9"/>
      <c r="Q89" s="14"/>
      <c r="R89" s="15" t="str">
        <f aca="false">IF(OR(G89="",Q89=""),"",G89*Q89)</f>
        <v/>
      </c>
      <c r="S89" s="9"/>
      <c r="T89" s="8"/>
    </row>
    <row r="90" customFormat="false" ht="15" hidden="false" customHeight="false" outlineLevel="0" collapsed="false">
      <c r="A90" s="7" t="str">
        <f aca="false">IF(B90="","",ROW()-1)</f>
        <v/>
      </c>
      <c r="B90" s="8"/>
      <c r="C90" s="9"/>
      <c r="D90" s="9"/>
      <c r="E90" s="9"/>
      <c r="F90" s="8"/>
      <c r="G90" s="10"/>
      <c r="H90" s="11"/>
      <c r="I90" s="12"/>
      <c r="J90" s="13" t="str">
        <f aca="true">IF(H90="","",H90-TODAY())</f>
        <v/>
      </c>
      <c r="K90" s="9"/>
      <c r="L90" s="9"/>
      <c r="M90" s="14"/>
      <c r="N90" s="15" t="str">
        <f aca="false">IF(OR(L90&lt;&gt;"Sim",G90="",M90=""),"",G90*M90)</f>
        <v/>
      </c>
      <c r="O90" s="9"/>
      <c r="P90" s="9"/>
      <c r="Q90" s="14"/>
      <c r="R90" s="15" t="str">
        <f aca="false">IF(OR(G90="",Q90=""),"",G90*Q90)</f>
        <v/>
      </c>
      <c r="S90" s="9"/>
      <c r="T90" s="8"/>
    </row>
    <row r="91" customFormat="false" ht="15" hidden="false" customHeight="false" outlineLevel="0" collapsed="false">
      <c r="A91" s="7" t="str">
        <f aca="false">IF(B91="","",ROW()-1)</f>
        <v/>
      </c>
      <c r="B91" s="8"/>
      <c r="C91" s="9"/>
      <c r="D91" s="9"/>
      <c r="E91" s="9"/>
      <c r="F91" s="8"/>
      <c r="G91" s="10"/>
      <c r="H91" s="11"/>
      <c r="I91" s="12"/>
      <c r="J91" s="13" t="str">
        <f aca="true">IF(H91="","",H91-TODAY())</f>
        <v/>
      </c>
      <c r="K91" s="9"/>
      <c r="L91" s="9"/>
      <c r="M91" s="14"/>
      <c r="N91" s="15" t="str">
        <f aca="false">IF(OR(L91&lt;&gt;"Sim",G91="",M91=""),"",G91*M91)</f>
        <v/>
      </c>
      <c r="O91" s="9"/>
      <c r="P91" s="9"/>
      <c r="Q91" s="14"/>
      <c r="R91" s="15" t="str">
        <f aca="false">IF(OR(G91="",Q91=""),"",G91*Q91)</f>
        <v/>
      </c>
      <c r="S91" s="9"/>
      <c r="T91" s="8"/>
    </row>
    <row r="92" customFormat="false" ht="15" hidden="false" customHeight="false" outlineLevel="0" collapsed="false">
      <c r="A92" s="7" t="str">
        <f aca="false">IF(B92="","",ROW()-1)</f>
        <v/>
      </c>
      <c r="B92" s="8"/>
      <c r="C92" s="9"/>
      <c r="D92" s="9"/>
      <c r="E92" s="9"/>
      <c r="F92" s="8"/>
      <c r="G92" s="10"/>
      <c r="H92" s="11"/>
      <c r="I92" s="12"/>
      <c r="J92" s="13" t="str">
        <f aca="true">IF(H92="","",H92-TODAY())</f>
        <v/>
      </c>
      <c r="K92" s="9"/>
      <c r="L92" s="9"/>
      <c r="M92" s="14"/>
      <c r="N92" s="15" t="str">
        <f aca="false">IF(OR(L92&lt;&gt;"Sim",G92="",M92=""),"",G92*M92)</f>
        <v/>
      </c>
      <c r="O92" s="9"/>
      <c r="P92" s="9"/>
      <c r="Q92" s="14"/>
      <c r="R92" s="15" t="str">
        <f aca="false">IF(OR(G92="",Q92=""),"",G92*Q92)</f>
        <v/>
      </c>
      <c r="S92" s="9"/>
      <c r="T92" s="8"/>
    </row>
    <row r="93" customFormat="false" ht="15" hidden="false" customHeight="false" outlineLevel="0" collapsed="false">
      <c r="A93" s="7" t="str">
        <f aca="false">IF(B93="","",ROW()-1)</f>
        <v/>
      </c>
      <c r="B93" s="8"/>
      <c r="C93" s="9"/>
      <c r="D93" s="9"/>
      <c r="E93" s="9"/>
      <c r="F93" s="8"/>
      <c r="G93" s="10"/>
      <c r="H93" s="11"/>
      <c r="I93" s="12"/>
      <c r="J93" s="13" t="str">
        <f aca="true">IF(H93="","",H93-TODAY())</f>
        <v/>
      </c>
      <c r="K93" s="9"/>
      <c r="L93" s="9"/>
      <c r="M93" s="14"/>
      <c r="N93" s="15" t="str">
        <f aca="false">IF(OR(L93&lt;&gt;"Sim",G93="",M93=""),"",G93*M93)</f>
        <v/>
      </c>
      <c r="O93" s="9"/>
      <c r="P93" s="9"/>
      <c r="Q93" s="14"/>
      <c r="R93" s="15" t="str">
        <f aca="false">IF(OR(G93="",Q93=""),"",G93*Q93)</f>
        <v/>
      </c>
      <c r="S93" s="9"/>
      <c r="T93" s="8"/>
    </row>
    <row r="94" customFormat="false" ht="15" hidden="false" customHeight="false" outlineLevel="0" collapsed="false">
      <c r="A94" s="7" t="str">
        <f aca="false">IF(B94="","",ROW()-1)</f>
        <v/>
      </c>
      <c r="B94" s="8"/>
      <c r="C94" s="9"/>
      <c r="D94" s="9"/>
      <c r="E94" s="9"/>
      <c r="F94" s="8"/>
      <c r="G94" s="10"/>
      <c r="H94" s="11"/>
      <c r="I94" s="12"/>
      <c r="J94" s="13" t="str">
        <f aca="true">IF(H94="","",H94-TODAY())</f>
        <v/>
      </c>
      <c r="K94" s="9"/>
      <c r="L94" s="9"/>
      <c r="M94" s="14"/>
      <c r="N94" s="15" t="str">
        <f aca="false">IF(OR(L94&lt;&gt;"Sim",G94="",M94=""),"",G94*M94)</f>
        <v/>
      </c>
      <c r="O94" s="9"/>
      <c r="P94" s="9"/>
      <c r="Q94" s="14"/>
      <c r="R94" s="15" t="str">
        <f aca="false">IF(OR(G94="",Q94=""),"",G94*Q94)</f>
        <v/>
      </c>
      <c r="S94" s="9"/>
      <c r="T94" s="8"/>
    </row>
    <row r="95" customFormat="false" ht="15" hidden="false" customHeight="false" outlineLevel="0" collapsed="false">
      <c r="A95" s="7" t="str">
        <f aca="false">IF(B95="","",ROW()-1)</f>
        <v/>
      </c>
      <c r="B95" s="8"/>
      <c r="C95" s="9"/>
      <c r="D95" s="9"/>
      <c r="E95" s="9"/>
      <c r="F95" s="8"/>
      <c r="G95" s="10"/>
      <c r="H95" s="11"/>
      <c r="I95" s="12"/>
      <c r="J95" s="13" t="str">
        <f aca="true">IF(H95="","",H95-TODAY())</f>
        <v/>
      </c>
      <c r="K95" s="9"/>
      <c r="L95" s="9"/>
      <c r="M95" s="14"/>
      <c r="N95" s="15" t="str">
        <f aca="false">IF(OR(L95&lt;&gt;"Sim",G95="",M95=""),"",G95*M95)</f>
        <v/>
      </c>
      <c r="O95" s="9"/>
      <c r="P95" s="9"/>
      <c r="Q95" s="14"/>
      <c r="R95" s="15" t="str">
        <f aca="false">IF(OR(G95="",Q95=""),"",G95*Q95)</f>
        <v/>
      </c>
      <c r="S95" s="9"/>
      <c r="T95" s="8"/>
    </row>
    <row r="96" customFormat="false" ht="15" hidden="false" customHeight="false" outlineLevel="0" collapsed="false">
      <c r="A96" s="7" t="str">
        <f aca="false">IF(B96="","",ROW()-1)</f>
        <v/>
      </c>
      <c r="B96" s="8"/>
      <c r="C96" s="9"/>
      <c r="D96" s="9"/>
      <c r="E96" s="9"/>
      <c r="F96" s="8"/>
      <c r="G96" s="10"/>
      <c r="H96" s="11"/>
      <c r="I96" s="12"/>
      <c r="J96" s="13" t="str">
        <f aca="true">IF(H96="","",H96-TODAY())</f>
        <v/>
      </c>
      <c r="K96" s="9"/>
      <c r="L96" s="9"/>
      <c r="M96" s="14"/>
      <c r="N96" s="15" t="str">
        <f aca="false">IF(OR(L96&lt;&gt;"Sim",G96="",M96=""),"",G96*M96)</f>
        <v/>
      </c>
      <c r="O96" s="9"/>
      <c r="P96" s="9"/>
      <c r="Q96" s="14"/>
      <c r="R96" s="15" t="str">
        <f aca="false">IF(OR(G96="",Q96=""),"",G96*Q96)</f>
        <v/>
      </c>
      <c r="S96" s="9"/>
      <c r="T96" s="8"/>
    </row>
    <row r="97" customFormat="false" ht="15" hidden="false" customHeight="false" outlineLevel="0" collapsed="false">
      <c r="A97" s="7" t="str">
        <f aca="false">IF(B97="","",ROW()-1)</f>
        <v/>
      </c>
      <c r="B97" s="8"/>
      <c r="C97" s="9"/>
      <c r="D97" s="9"/>
      <c r="E97" s="9"/>
      <c r="F97" s="8"/>
      <c r="G97" s="10"/>
      <c r="H97" s="11"/>
      <c r="I97" s="12"/>
      <c r="J97" s="13" t="str">
        <f aca="true">IF(H97="","",H97-TODAY())</f>
        <v/>
      </c>
      <c r="K97" s="9"/>
      <c r="L97" s="9"/>
      <c r="M97" s="14"/>
      <c r="N97" s="15" t="str">
        <f aca="false">IF(OR(L97&lt;&gt;"Sim",G97="",M97=""),"",G97*M97)</f>
        <v/>
      </c>
      <c r="O97" s="9"/>
      <c r="P97" s="9"/>
      <c r="Q97" s="14"/>
      <c r="R97" s="15" t="str">
        <f aca="false">IF(OR(G97="",Q97=""),"",G97*Q97)</f>
        <v/>
      </c>
      <c r="S97" s="9"/>
      <c r="T97" s="8"/>
    </row>
    <row r="98" customFormat="false" ht="15" hidden="false" customHeight="false" outlineLevel="0" collapsed="false">
      <c r="A98" s="7" t="str">
        <f aca="false">IF(B98="","",ROW()-1)</f>
        <v/>
      </c>
      <c r="B98" s="8"/>
      <c r="C98" s="9"/>
      <c r="D98" s="9"/>
      <c r="E98" s="9"/>
      <c r="F98" s="8"/>
      <c r="G98" s="10"/>
      <c r="H98" s="11"/>
      <c r="I98" s="12"/>
      <c r="J98" s="13" t="str">
        <f aca="true">IF(H98="","",H98-TODAY())</f>
        <v/>
      </c>
      <c r="K98" s="9"/>
      <c r="L98" s="9"/>
      <c r="M98" s="14"/>
      <c r="N98" s="15" t="str">
        <f aca="false">IF(OR(L98&lt;&gt;"Sim",G98="",M98=""),"",G98*M98)</f>
        <v/>
      </c>
      <c r="O98" s="9"/>
      <c r="P98" s="9"/>
      <c r="Q98" s="14"/>
      <c r="R98" s="15" t="str">
        <f aca="false">IF(OR(G98="",Q98=""),"",G98*Q98)</f>
        <v/>
      </c>
      <c r="S98" s="9"/>
      <c r="T98" s="8"/>
    </row>
    <row r="99" customFormat="false" ht="15" hidden="false" customHeight="false" outlineLevel="0" collapsed="false">
      <c r="A99" s="7" t="str">
        <f aca="false">IF(B99="","",ROW()-1)</f>
        <v/>
      </c>
      <c r="B99" s="8"/>
      <c r="C99" s="9"/>
      <c r="D99" s="9"/>
      <c r="E99" s="9"/>
      <c r="F99" s="8"/>
      <c r="G99" s="10"/>
      <c r="H99" s="11"/>
      <c r="I99" s="12"/>
      <c r="J99" s="13" t="str">
        <f aca="true">IF(H99="","",H99-TODAY())</f>
        <v/>
      </c>
      <c r="K99" s="9"/>
      <c r="L99" s="9"/>
      <c r="M99" s="14"/>
      <c r="N99" s="15" t="str">
        <f aca="false">IF(OR(L99&lt;&gt;"Sim",G99="",M99=""),"",G99*M99)</f>
        <v/>
      </c>
      <c r="O99" s="9"/>
      <c r="P99" s="9"/>
      <c r="Q99" s="14"/>
      <c r="R99" s="15" t="str">
        <f aca="false">IF(OR(G99="",Q99=""),"",G99*Q99)</f>
        <v/>
      </c>
      <c r="S99" s="9"/>
      <c r="T99" s="8"/>
    </row>
    <row r="100" customFormat="false" ht="15" hidden="false" customHeight="false" outlineLevel="0" collapsed="false">
      <c r="A100" s="7" t="str">
        <f aca="false">IF(B100="","",ROW()-1)</f>
        <v/>
      </c>
      <c r="B100" s="8"/>
      <c r="C100" s="9"/>
      <c r="D100" s="9"/>
      <c r="E100" s="9"/>
      <c r="F100" s="8"/>
      <c r="G100" s="10"/>
      <c r="H100" s="11"/>
      <c r="I100" s="12"/>
      <c r="J100" s="13" t="str">
        <f aca="true">IF(H100="","",H100-TODAY())</f>
        <v/>
      </c>
      <c r="K100" s="9"/>
      <c r="L100" s="9"/>
      <c r="M100" s="14"/>
      <c r="N100" s="15" t="str">
        <f aca="false">IF(OR(L100&lt;&gt;"Sim",G100="",M100=""),"",G100*M100)</f>
        <v/>
      </c>
      <c r="O100" s="9"/>
      <c r="P100" s="9"/>
      <c r="Q100" s="14"/>
      <c r="R100" s="15" t="str">
        <f aca="false">IF(OR(G100="",Q100=""),"",G100*Q100)</f>
        <v/>
      </c>
      <c r="S100" s="9"/>
      <c r="T100" s="8"/>
    </row>
    <row r="101" customFormat="false" ht="15" hidden="false" customHeight="false" outlineLevel="0" collapsed="false">
      <c r="A101" s="7" t="str">
        <f aca="false">IF(B101="","",ROW()-1)</f>
        <v/>
      </c>
      <c r="B101" s="8"/>
      <c r="C101" s="9"/>
      <c r="D101" s="9"/>
      <c r="E101" s="9"/>
      <c r="F101" s="8"/>
      <c r="G101" s="10"/>
      <c r="H101" s="11"/>
      <c r="I101" s="12"/>
      <c r="J101" s="13" t="str">
        <f aca="true">IF(H101="","",H101-TODAY())</f>
        <v/>
      </c>
      <c r="K101" s="9"/>
      <c r="L101" s="9"/>
      <c r="M101" s="14"/>
      <c r="N101" s="15" t="str">
        <f aca="false">IF(OR(L101&lt;&gt;"Sim",G101="",M101=""),"",G101*M101)</f>
        <v/>
      </c>
      <c r="O101" s="9"/>
      <c r="P101" s="9"/>
      <c r="Q101" s="14"/>
      <c r="R101" s="15" t="str">
        <f aca="false">IF(OR(G101="",Q101=""),"",G101*Q101)</f>
        <v/>
      </c>
      <c r="S101" s="9"/>
      <c r="T101" s="8"/>
    </row>
    <row r="102" customFormat="false" ht="15" hidden="false" customHeight="false" outlineLevel="0" collapsed="false">
      <c r="A102" s="7" t="str">
        <f aca="false">IF(B102="","",ROW()-1)</f>
        <v/>
      </c>
      <c r="B102" s="8"/>
      <c r="C102" s="9"/>
      <c r="D102" s="9"/>
      <c r="E102" s="9"/>
      <c r="F102" s="8"/>
      <c r="G102" s="10"/>
      <c r="H102" s="11"/>
      <c r="I102" s="12"/>
      <c r="J102" s="13" t="str">
        <f aca="true">IF(H102="","",H102-TODAY())</f>
        <v/>
      </c>
      <c r="K102" s="9"/>
      <c r="L102" s="9"/>
      <c r="M102" s="14"/>
      <c r="N102" s="15" t="str">
        <f aca="false">IF(OR(L102&lt;&gt;"Sim",G102="",M102=""),"",G102*M102)</f>
        <v/>
      </c>
      <c r="O102" s="9"/>
      <c r="P102" s="9"/>
      <c r="Q102" s="14"/>
      <c r="R102" s="15" t="str">
        <f aca="false">IF(OR(G102="",Q102=""),"",G102*Q102)</f>
        <v/>
      </c>
      <c r="S102" s="9"/>
      <c r="T102" s="8"/>
    </row>
    <row r="103" customFormat="false" ht="15" hidden="false" customHeight="false" outlineLevel="0" collapsed="false">
      <c r="A103" s="7" t="str">
        <f aca="false">IF(B103="","",ROW()-1)</f>
        <v/>
      </c>
      <c r="B103" s="8"/>
      <c r="C103" s="9"/>
      <c r="D103" s="9"/>
      <c r="E103" s="9"/>
      <c r="F103" s="8"/>
      <c r="G103" s="10"/>
      <c r="H103" s="11"/>
      <c r="I103" s="12"/>
      <c r="J103" s="13" t="str">
        <f aca="true">IF(H103="","",H103-TODAY())</f>
        <v/>
      </c>
      <c r="K103" s="9"/>
      <c r="L103" s="9"/>
      <c r="M103" s="14"/>
      <c r="N103" s="15" t="str">
        <f aca="false">IF(OR(L103&lt;&gt;"Sim",G103="",M103=""),"",G103*M103)</f>
        <v/>
      </c>
      <c r="O103" s="9"/>
      <c r="P103" s="9"/>
      <c r="Q103" s="14"/>
      <c r="R103" s="15" t="str">
        <f aca="false">IF(OR(G103="",Q103=""),"",G103*Q103)</f>
        <v/>
      </c>
      <c r="S103" s="9"/>
      <c r="T103" s="8"/>
    </row>
    <row r="104" customFormat="false" ht="15" hidden="false" customHeight="false" outlineLevel="0" collapsed="false">
      <c r="A104" s="7" t="str">
        <f aca="false">IF(B104="","",ROW()-1)</f>
        <v/>
      </c>
      <c r="B104" s="8"/>
      <c r="C104" s="9"/>
      <c r="D104" s="9"/>
      <c r="E104" s="9"/>
      <c r="F104" s="8"/>
      <c r="G104" s="10"/>
      <c r="H104" s="11"/>
      <c r="I104" s="12"/>
      <c r="J104" s="13" t="str">
        <f aca="true">IF(H104="","",H104-TODAY())</f>
        <v/>
      </c>
      <c r="K104" s="9"/>
      <c r="L104" s="9"/>
      <c r="M104" s="14"/>
      <c r="N104" s="15" t="str">
        <f aca="false">IF(OR(L104&lt;&gt;"Sim",G104="",M104=""),"",G104*M104)</f>
        <v/>
      </c>
      <c r="O104" s="9"/>
      <c r="P104" s="9"/>
      <c r="Q104" s="14"/>
      <c r="R104" s="15" t="str">
        <f aca="false">IF(OR(G104="",Q104=""),"",G104*Q104)</f>
        <v/>
      </c>
      <c r="S104" s="9"/>
      <c r="T104" s="8"/>
    </row>
    <row r="105" customFormat="false" ht="15" hidden="false" customHeight="false" outlineLevel="0" collapsed="false">
      <c r="A105" s="7" t="str">
        <f aca="false">IF(B105="","",ROW()-1)</f>
        <v/>
      </c>
      <c r="B105" s="8"/>
      <c r="C105" s="9"/>
      <c r="D105" s="9"/>
      <c r="E105" s="9"/>
      <c r="F105" s="8"/>
      <c r="G105" s="10"/>
      <c r="H105" s="11"/>
      <c r="I105" s="12"/>
      <c r="J105" s="13" t="str">
        <f aca="true">IF(H105="","",H105-TODAY())</f>
        <v/>
      </c>
      <c r="K105" s="9"/>
      <c r="L105" s="9"/>
      <c r="M105" s="14"/>
      <c r="N105" s="15" t="str">
        <f aca="false">IF(OR(L105&lt;&gt;"Sim",G105="",M105=""),"",G105*M105)</f>
        <v/>
      </c>
      <c r="O105" s="9"/>
      <c r="P105" s="9"/>
      <c r="Q105" s="14"/>
      <c r="R105" s="15" t="str">
        <f aca="false">IF(OR(G105="",Q105=""),"",G105*Q105)</f>
        <v/>
      </c>
      <c r="S105" s="9"/>
      <c r="T105" s="8"/>
    </row>
    <row r="106" customFormat="false" ht="15" hidden="false" customHeight="false" outlineLevel="0" collapsed="false">
      <c r="A106" s="7" t="str">
        <f aca="false">IF(B106="","",ROW()-1)</f>
        <v/>
      </c>
      <c r="B106" s="8"/>
      <c r="C106" s="9"/>
      <c r="D106" s="9"/>
      <c r="E106" s="9"/>
      <c r="F106" s="8"/>
      <c r="G106" s="10"/>
      <c r="H106" s="11"/>
      <c r="I106" s="12"/>
      <c r="J106" s="13" t="str">
        <f aca="true">IF(H106="","",H106-TODAY())</f>
        <v/>
      </c>
      <c r="K106" s="9"/>
      <c r="L106" s="9"/>
      <c r="M106" s="14"/>
      <c r="N106" s="15" t="str">
        <f aca="false">IF(OR(L106&lt;&gt;"Sim",G106="",M106=""),"",G106*M106)</f>
        <v/>
      </c>
      <c r="O106" s="9"/>
      <c r="P106" s="9"/>
      <c r="Q106" s="14"/>
      <c r="R106" s="15" t="str">
        <f aca="false">IF(OR(G106="",Q106=""),"",G106*Q106)</f>
        <v/>
      </c>
      <c r="S106" s="9"/>
      <c r="T106" s="8"/>
    </row>
    <row r="107" customFormat="false" ht="15" hidden="false" customHeight="false" outlineLevel="0" collapsed="false">
      <c r="A107" s="7" t="str">
        <f aca="false">IF(B107="","",ROW()-1)</f>
        <v/>
      </c>
      <c r="B107" s="8"/>
      <c r="C107" s="9"/>
      <c r="D107" s="9"/>
      <c r="E107" s="9"/>
      <c r="F107" s="8"/>
      <c r="G107" s="10"/>
      <c r="H107" s="11"/>
      <c r="I107" s="12"/>
      <c r="J107" s="13" t="str">
        <f aca="true">IF(H107="","",H107-TODAY())</f>
        <v/>
      </c>
      <c r="K107" s="9"/>
      <c r="L107" s="9"/>
      <c r="M107" s="14"/>
      <c r="N107" s="15" t="str">
        <f aca="false">IF(OR(L107&lt;&gt;"Sim",G107="",M107=""),"",G107*M107)</f>
        <v/>
      </c>
      <c r="O107" s="9"/>
      <c r="P107" s="9"/>
      <c r="Q107" s="14"/>
      <c r="R107" s="15" t="str">
        <f aca="false">IF(OR(G107="",Q107=""),"",G107*Q107)</f>
        <v/>
      </c>
      <c r="S107" s="9"/>
      <c r="T107" s="8"/>
    </row>
    <row r="108" customFormat="false" ht="15" hidden="false" customHeight="false" outlineLevel="0" collapsed="false">
      <c r="A108" s="7" t="str">
        <f aca="false">IF(B108="","",ROW()-1)</f>
        <v/>
      </c>
      <c r="B108" s="8"/>
      <c r="C108" s="9"/>
      <c r="D108" s="9"/>
      <c r="E108" s="9"/>
      <c r="F108" s="8"/>
      <c r="G108" s="10"/>
      <c r="H108" s="11"/>
      <c r="I108" s="12"/>
      <c r="J108" s="13" t="str">
        <f aca="true">IF(H108="","",H108-TODAY())</f>
        <v/>
      </c>
      <c r="K108" s="9"/>
      <c r="L108" s="9"/>
      <c r="M108" s="14"/>
      <c r="N108" s="15" t="str">
        <f aca="false">IF(OR(L108&lt;&gt;"Sim",G108="",M108=""),"",G108*M108)</f>
        <v/>
      </c>
      <c r="O108" s="9"/>
      <c r="P108" s="9"/>
      <c r="Q108" s="14"/>
      <c r="R108" s="15" t="str">
        <f aca="false">IF(OR(G108="",Q108=""),"",G108*Q108)</f>
        <v/>
      </c>
      <c r="S108" s="9"/>
      <c r="T108" s="8"/>
    </row>
    <row r="109" customFormat="false" ht="15" hidden="false" customHeight="false" outlineLevel="0" collapsed="false">
      <c r="A109" s="7" t="str">
        <f aca="false">IF(B109="","",ROW()-1)</f>
        <v/>
      </c>
      <c r="B109" s="8"/>
      <c r="C109" s="9"/>
      <c r="D109" s="9"/>
      <c r="E109" s="9"/>
      <c r="F109" s="8"/>
      <c r="G109" s="10"/>
      <c r="H109" s="11"/>
      <c r="I109" s="12"/>
      <c r="J109" s="13" t="str">
        <f aca="true">IF(H109="","",H109-TODAY())</f>
        <v/>
      </c>
      <c r="K109" s="9"/>
      <c r="L109" s="9"/>
      <c r="M109" s="14"/>
      <c r="N109" s="15" t="str">
        <f aca="false">IF(OR(L109&lt;&gt;"Sim",G109="",M109=""),"",G109*M109)</f>
        <v/>
      </c>
      <c r="O109" s="9"/>
      <c r="P109" s="9"/>
      <c r="Q109" s="14"/>
      <c r="R109" s="15" t="str">
        <f aca="false">IF(OR(G109="",Q109=""),"",G109*Q109)</f>
        <v/>
      </c>
      <c r="S109" s="9"/>
      <c r="T109" s="8"/>
    </row>
    <row r="110" customFormat="false" ht="15" hidden="false" customHeight="false" outlineLevel="0" collapsed="false">
      <c r="A110" s="7" t="str">
        <f aca="false">IF(B110="","",ROW()-1)</f>
        <v/>
      </c>
      <c r="B110" s="8"/>
      <c r="C110" s="9"/>
      <c r="D110" s="9"/>
      <c r="E110" s="9"/>
      <c r="F110" s="8"/>
      <c r="G110" s="10"/>
      <c r="H110" s="11"/>
      <c r="I110" s="12"/>
      <c r="J110" s="13" t="str">
        <f aca="true">IF(H110="","",H110-TODAY())</f>
        <v/>
      </c>
      <c r="K110" s="9"/>
      <c r="L110" s="9"/>
      <c r="M110" s="14"/>
      <c r="N110" s="15" t="str">
        <f aca="false">IF(OR(L110&lt;&gt;"Sim",G110="",M110=""),"",G110*M110)</f>
        <v/>
      </c>
      <c r="O110" s="9"/>
      <c r="P110" s="9"/>
      <c r="Q110" s="14"/>
      <c r="R110" s="15" t="str">
        <f aca="false">IF(OR(G110="",Q110=""),"",G110*Q110)</f>
        <v/>
      </c>
      <c r="S110" s="9"/>
      <c r="T110" s="8"/>
    </row>
    <row r="111" customFormat="false" ht="15" hidden="false" customHeight="false" outlineLevel="0" collapsed="false">
      <c r="A111" s="7" t="str">
        <f aca="false">IF(B111="","",ROW()-1)</f>
        <v/>
      </c>
      <c r="B111" s="8"/>
      <c r="C111" s="9"/>
      <c r="D111" s="9"/>
      <c r="E111" s="9"/>
      <c r="F111" s="8"/>
      <c r="G111" s="10"/>
      <c r="H111" s="11"/>
      <c r="I111" s="12"/>
      <c r="J111" s="13" t="str">
        <f aca="true">IF(H111="","",H111-TODAY())</f>
        <v/>
      </c>
      <c r="K111" s="9"/>
      <c r="L111" s="9"/>
      <c r="M111" s="14"/>
      <c r="N111" s="15" t="str">
        <f aca="false">IF(OR(L111&lt;&gt;"Sim",G111="",M111=""),"",G111*M111)</f>
        <v/>
      </c>
      <c r="O111" s="9"/>
      <c r="P111" s="9"/>
      <c r="Q111" s="14"/>
      <c r="R111" s="15" t="str">
        <f aca="false">IF(OR(G111="",Q111=""),"",G111*Q111)</f>
        <v/>
      </c>
      <c r="S111" s="9"/>
      <c r="T111" s="8"/>
    </row>
    <row r="112" customFormat="false" ht="15" hidden="false" customHeight="false" outlineLevel="0" collapsed="false">
      <c r="A112" s="7" t="str">
        <f aca="false">IF(B112="","",ROW()-1)</f>
        <v/>
      </c>
      <c r="B112" s="8"/>
      <c r="C112" s="9"/>
      <c r="D112" s="9"/>
      <c r="E112" s="9"/>
      <c r="F112" s="8"/>
      <c r="G112" s="10"/>
      <c r="H112" s="11"/>
      <c r="I112" s="12"/>
      <c r="J112" s="13" t="str">
        <f aca="true">IF(H112="","",H112-TODAY())</f>
        <v/>
      </c>
      <c r="K112" s="9"/>
      <c r="L112" s="9"/>
      <c r="M112" s="14"/>
      <c r="N112" s="15" t="str">
        <f aca="false">IF(OR(L112&lt;&gt;"Sim",G112="",M112=""),"",G112*M112)</f>
        <v/>
      </c>
      <c r="O112" s="9"/>
      <c r="P112" s="9"/>
      <c r="Q112" s="14"/>
      <c r="R112" s="15" t="str">
        <f aca="false">IF(OR(G112="",Q112=""),"",G112*Q112)</f>
        <v/>
      </c>
      <c r="S112" s="9"/>
      <c r="T112" s="8"/>
    </row>
    <row r="113" customFormat="false" ht="15" hidden="false" customHeight="false" outlineLevel="0" collapsed="false">
      <c r="A113" s="7" t="str">
        <f aca="false">IF(B113="","",ROW()-1)</f>
        <v/>
      </c>
      <c r="B113" s="8"/>
      <c r="C113" s="9"/>
      <c r="D113" s="9"/>
      <c r="E113" s="9"/>
      <c r="F113" s="8"/>
      <c r="G113" s="10"/>
      <c r="H113" s="11"/>
      <c r="I113" s="12"/>
      <c r="J113" s="13" t="str">
        <f aca="true">IF(H113="","",H113-TODAY())</f>
        <v/>
      </c>
      <c r="K113" s="9"/>
      <c r="L113" s="9"/>
      <c r="M113" s="14"/>
      <c r="N113" s="15" t="str">
        <f aca="false">IF(OR(L113&lt;&gt;"Sim",G113="",M113=""),"",G113*M113)</f>
        <v/>
      </c>
      <c r="O113" s="9"/>
      <c r="P113" s="9"/>
      <c r="Q113" s="14"/>
      <c r="R113" s="15" t="str">
        <f aca="false">IF(OR(G113="",Q113=""),"",G113*Q113)</f>
        <v/>
      </c>
      <c r="S113" s="9"/>
      <c r="T113" s="8"/>
    </row>
    <row r="114" customFormat="false" ht="15" hidden="false" customHeight="false" outlineLevel="0" collapsed="false">
      <c r="A114" s="7" t="str">
        <f aca="false">IF(B114="","",ROW()-1)</f>
        <v/>
      </c>
      <c r="B114" s="8"/>
      <c r="C114" s="9"/>
      <c r="D114" s="9"/>
      <c r="E114" s="9"/>
      <c r="F114" s="8"/>
      <c r="G114" s="10"/>
      <c r="H114" s="11"/>
      <c r="I114" s="12"/>
      <c r="J114" s="13" t="str">
        <f aca="true">IF(H114="","",H114-TODAY())</f>
        <v/>
      </c>
      <c r="K114" s="9"/>
      <c r="L114" s="9"/>
      <c r="M114" s="14"/>
      <c r="N114" s="15" t="str">
        <f aca="false">IF(OR(L114&lt;&gt;"Sim",G114="",M114=""),"",G114*M114)</f>
        <v/>
      </c>
      <c r="O114" s="9"/>
      <c r="P114" s="9"/>
      <c r="Q114" s="14"/>
      <c r="R114" s="15" t="str">
        <f aca="false">IF(OR(G114="",Q114=""),"",G114*Q114)</f>
        <v/>
      </c>
      <c r="S114" s="9"/>
      <c r="T114" s="8"/>
    </row>
    <row r="115" customFormat="false" ht="15" hidden="false" customHeight="false" outlineLevel="0" collapsed="false">
      <c r="A115" s="7" t="str">
        <f aca="false">IF(B115="","",ROW()-1)</f>
        <v/>
      </c>
      <c r="B115" s="8"/>
      <c r="C115" s="9"/>
      <c r="D115" s="9"/>
      <c r="E115" s="9"/>
      <c r="F115" s="8"/>
      <c r="G115" s="10"/>
      <c r="H115" s="11"/>
      <c r="I115" s="12"/>
      <c r="J115" s="13" t="str">
        <f aca="true">IF(H115="","",H115-TODAY())</f>
        <v/>
      </c>
      <c r="K115" s="9"/>
      <c r="L115" s="9"/>
      <c r="M115" s="14"/>
      <c r="N115" s="15" t="str">
        <f aca="false">IF(OR(L115&lt;&gt;"Sim",G115="",M115=""),"",G115*M115)</f>
        <v/>
      </c>
      <c r="O115" s="9"/>
      <c r="P115" s="9"/>
      <c r="Q115" s="14"/>
      <c r="R115" s="15" t="str">
        <f aca="false">IF(OR(G115="",Q115=""),"",G115*Q115)</f>
        <v/>
      </c>
      <c r="S115" s="9"/>
      <c r="T115" s="8"/>
    </row>
    <row r="116" customFormat="false" ht="15" hidden="false" customHeight="false" outlineLevel="0" collapsed="false">
      <c r="A116" s="7" t="str">
        <f aca="false">IF(B116="","",ROW()-1)</f>
        <v/>
      </c>
      <c r="B116" s="8"/>
      <c r="C116" s="9"/>
      <c r="D116" s="9"/>
      <c r="E116" s="9"/>
      <c r="F116" s="8"/>
      <c r="G116" s="10"/>
      <c r="H116" s="11"/>
      <c r="I116" s="12"/>
      <c r="J116" s="13" t="str">
        <f aca="true">IF(H116="","",H116-TODAY())</f>
        <v/>
      </c>
      <c r="K116" s="9"/>
      <c r="L116" s="9"/>
      <c r="M116" s="14"/>
      <c r="N116" s="15" t="str">
        <f aca="false">IF(OR(L116&lt;&gt;"Sim",G116="",M116=""),"",G116*M116)</f>
        <v/>
      </c>
      <c r="O116" s="9"/>
      <c r="P116" s="9"/>
      <c r="Q116" s="14"/>
      <c r="R116" s="15" t="str">
        <f aca="false">IF(OR(G116="",Q116=""),"",G116*Q116)</f>
        <v/>
      </c>
      <c r="S116" s="9"/>
      <c r="T116" s="8"/>
    </row>
    <row r="117" customFormat="false" ht="15" hidden="false" customHeight="false" outlineLevel="0" collapsed="false">
      <c r="A117" s="7" t="str">
        <f aca="false">IF(B117="","",ROW()-1)</f>
        <v/>
      </c>
      <c r="B117" s="8"/>
      <c r="C117" s="9"/>
      <c r="D117" s="9"/>
      <c r="E117" s="9"/>
      <c r="F117" s="8"/>
      <c r="G117" s="10"/>
      <c r="H117" s="11"/>
      <c r="I117" s="12"/>
      <c r="J117" s="13" t="str">
        <f aca="true">IF(H117="","",H117-TODAY())</f>
        <v/>
      </c>
      <c r="K117" s="9"/>
      <c r="L117" s="9"/>
      <c r="M117" s="14"/>
      <c r="N117" s="15" t="str">
        <f aca="false">IF(OR(L117&lt;&gt;"Sim",G117="",M117=""),"",G117*M117)</f>
        <v/>
      </c>
      <c r="O117" s="9"/>
      <c r="P117" s="9"/>
      <c r="Q117" s="14"/>
      <c r="R117" s="15" t="str">
        <f aca="false">IF(OR(G117="",Q117=""),"",G117*Q117)</f>
        <v/>
      </c>
      <c r="S117" s="9"/>
      <c r="T117" s="8"/>
    </row>
    <row r="118" customFormat="false" ht="15" hidden="false" customHeight="false" outlineLevel="0" collapsed="false">
      <c r="A118" s="7" t="str">
        <f aca="false">IF(B118="","",ROW()-1)</f>
        <v/>
      </c>
      <c r="B118" s="8"/>
      <c r="C118" s="9"/>
      <c r="D118" s="9"/>
      <c r="E118" s="9"/>
      <c r="F118" s="8"/>
      <c r="G118" s="10"/>
      <c r="H118" s="11"/>
      <c r="I118" s="12"/>
      <c r="J118" s="13" t="str">
        <f aca="true">IF(H118="","",H118-TODAY())</f>
        <v/>
      </c>
      <c r="K118" s="9"/>
      <c r="L118" s="9"/>
      <c r="M118" s="14"/>
      <c r="N118" s="15" t="str">
        <f aca="false">IF(OR(L118&lt;&gt;"Sim",G118="",M118=""),"",G118*M118)</f>
        <v/>
      </c>
      <c r="O118" s="9"/>
      <c r="P118" s="9"/>
      <c r="Q118" s="14"/>
      <c r="R118" s="15" t="str">
        <f aca="false">IF(OR(G118="",Q118=""),"",G118*Q118)</f>
        <v/>
      </c>
      <c r="S118" s="9"/>
      <c r="T118" s="8"/>
    </row>
    <row r="119" customFormat="false" ht="15" hidden="false" customHeight="false" outlineLevel="0" collapsed="false">
      <c r="A119" s="7" t="str">
        <f aca="false">IF(B119="","",ROW()-1)</f>
        <v/>
      </c>
      <c r="B119" s="8"/>
      <c r="C119" s="9"/>
      <c r="D119" s="9"/>
      <c r="E119" s="9"/>
      <c r="F119" s="8"/>
      <c r="G119" s="10"/>
      <c r="H119" s="11"/>
      <c r="I119" s="12"/>
      <c r="J119" s="13" t="str">
        <f aca="true">IF(H119="","",H119-TODAY())</f>
        <v/>
      </c>
      <c r="K119" s="9"/>
      <c r="L119" s="9"/>
      <c r="M119" s="14"/>
      <c r="N119" s="15" t="str">
        <f aca="false">IF(OR(L119&lt;&gt;"Sim",G119="",M119=""),"",G119*M119)</f>
        <v/>
      </c>
      <c r="O119" s="9"/>
      <c r="P119" s="9"/>
      <c r="Q119" s="14"/>
      <c r="R119" s="15" t="str">
        <f aca="false">IF(OR(G119="",Q119=""),"",G119*Q119)</f>
        <v/>
      </c>
      <c r="S119" s="9"/>
      <c r="T119" s="8"/>
    </row>
    <row r="120" customFormat="false" ht="15" hidden="false" customHeight="false" outlineLevel="0" collapsed="false">
      <c r="A120" s="7" t="str">
        <f aca="false">IF(B120="","",ROW()-1)</f>
        <v/>
      </c>
      <c r="B120" s="8"/>
      <c r="C120" s="9"/>
      <c r="D120" s="9"/>
      <c r="E120" s="9"/>
      <c r="F120" s="8"/>
      <c r="G120" s="10"/>
      <c r="H120" s="11"/>
      <c r="I120" s="12"/>
      <c r="J120" s="13" t="str">
        <f aca="true">IF(H120="","",H120-TODAY())</f>
        <v/>
      </c>
      <c r="K120" s="9"/>
      <c r="L120" s="9"/>
      <c r="M120" s="14"/>
      <c r="N120" s="15" t="str">
        <f aca="false">IF(OR(L120&lt;&gt;"Sim",G120="",M120=""),"",G120*M120)</f>
        <v/>
      </c>
      <c r="O120" s="9"/>
      <c r="P120" s="9"/>
      <c r="Q120" s="14"/>
      <c r="R120" s="15" t="str">
        <f aca="false">IF(OR(G120="",Q120=""),"",G120*Q120)</f>
        <v/>
      </c>
      <c r="S120" s="9"/>
      <c r="T120" s="8"/>
    </row>
    <row r="121" customFormat="false" ht="15" hidden="false" customHeight="false" outlineLevel="0" collapsed="false">
      <c r="A121" s="7" t="str">
        <f aca="false">IF(B121="","",ROW()-1)</f>
        <v/>
      </c>
      <c r="B121" s="8"/>
      <c r="C121" s="9"/>
      <c r="D121" s="9"/>
      <c r="E121" s="9"/>
      <c r="F121" s="8"/>
      <c r="G121" s="10"/>
      <c r="H121" s="11"/>
      <c r="I121" s="12"/>
      <c r="J121" s="13" t="str">
        <f aca="true">IF(H121="","",H121-TODAY())</f>
        <v/>
      </c>
      <c r="K121" s="9"/>
      <c r="L121" s="9"/>
      <c r="M121" s="14"/>
      <c r="N121" s="15" t="str">
        <f aca="false">IF(OR(L121&lt;&gt;"Sim",G121="",M121=""),"",G121*M121)</f>
        <v/>
      </c>
      <c r="O121" s="9"/>
      <c r="P121" s="9"/>
      <c r="Q121" s="14"/>
      <c r="R121" s="15" t="str">
        <f aca="false">IF(OR(G121="",Q121=""),"",G121*Q121)</f>
        <v/>
      </c>
      <c r="S121" s="9"/>
      <c r="T121" s="8"/>
    </row>
    <row r="122" customFormat="false" ht="15" hidden="false" customHeight="false" outlineLevel="0" collapsed="false">
      <c r="A122" s="7" t="str">
        <f aca="false">IF(B122="","",ROW()-1)</f>
        <v/>
      </c>
      <c r="B122" s="8"/>
      <c r="C122" s="9"/>
      <c r="D122" s="9"/>
      <c r="E122" s="9"/>
      <c r="F122" s="8"/>
      <c r="G122" s="10"/>
      <c r="H122" s="11"/>
      <c r="I122" s="12"/>
      <c r="J122" s="13" t="str">
        <f aca="true">IF(H122="","",H122-TODAY())</f>
        <v/>
      </c>
      <c r="K122" s="9"/>
      <c r="L122" s="9"/>
      <c r="M122" s="14"/>
      <c r="N122" s="15" t="str">
        <f aca="false">IF(OR(L122&lt;&gt;"Sim",G122="",M122=""),"",G122*M122)</f>
        <v/>
      </c>
      <c r="O122" s="9"/>
      <c r="P122" s="9"/>
      <c r="Q122" s="14"/>
      <c r="R122" s="15" t="str">
        <f aca="false">IF(OR(G122="",Q122=""),"",G122*Q122)</f>
        <v/>
      </c>
      <c r="S122" s="9"/>
      <c r="T122" s="8"/>
    </row>
    <row r="123" customFormat="false" ht="15" hidden="false" customHeight="false" outlineLevel="0" collapsed="false">
      <c r="A123" s="7" t="str">
        <f aca="false">IF(B123="","",ROW()-1)</f>
        <v/>
      </c>
      <c r="B123" s="8"/>
      <c r="C123" s="9"/>
      <c r="D123" s="9"/>
      <c r="E123" s="9"/>
      <c r="F123" s="8"/>
      <c r="G123" s="10"/>
      <c r="H123" s="11"/>
      <c r="I123" s="12"/>
      <c r="J123" s="13" t="str">
        <f aca="true">IF(H123="","",H123-TODAY())</f>
        <v/>
      </c>
      <c r="K123" s="9"/>
      <c r="L123" s="9"/>
      <c r="M123" s="14"/>
      <c r="N123" s="15" t="str">
        <f aca="false">IF(OR(L123&lt;&gt;"Sim",G123="",M123=""),"",G123*M123)</f>
        <v/>
      </c>
      <c r="O123" s="9"/>
      <c r="P123" s="9"/>
      <c r="Q123" s="14"/>
      <c r="R123" s="15" t="str">
        <f aca="false">IF(OR(G123="",Q123=""),"",G123*Q123)</f>
        <v/>
      </c>
      <c r="S123" s="9"/>
      <c r="T123" s="8"/>
    </row>
    <row r="124" customFormat="false" ht="15" hidden="false" customHeight="false" outlineLevel="0" collapsed="false">
      <c r="A124" s="7" t="str">
        <f aca="false">IF(B124="","",ROW()-1)</f>
        <v/>
      </c>
      <c r="B124" s="8"/>
      <c r="C124" s="9"/>
      <c r="D124" s="9"/>
      <c r="E124" s="9"/>
      <c r="F124" s="8"/>
      <c r="G124" s="10"/>
      <c r="H124" s="11"/>
      <c r="I124" s="12"/>
      <c r="J124" s="13" t="str">
        <f aca="true">IF(H124="","",H124-TODAY())</f>
        <v/>
      </c>
      <c r="K124" s="9"/>
      <c r="L124" s="9"/>
      <c r="M124" s="14"/>
      <c r="N124" s="15" t="str">
        <f aca="false">IF(OR(L124&lt;&gt;"Sim",G124="",M124=""),"",G124*M124)</f>
        <v/>
      </c>
      <c r="O124" s="9"/>
      <c r="P124" s="9"/>
      <c r="Q124" s="14"/>
      <c r="R124" s="15" t="str">
        <f aca="false">IF(OR(G124="",Q124=""),"",G124*Q124)</f>
        <v/>
      </c>
      <c r="S124" s="9"/>
      <c r="T124" s="8"/>
    </row>
    <row r="125" customFormat="false" ht="15" hidden="false" customHeight="false" outlineLevel="0" collapsed="false">
      <c r="A125" s="7" t="str">
        <f aca="false">IF(B125="","",ROW()-1)</f>
        <v/>
      </c>
      <c r="B125" s="8"/>
      <c r="C125" s="9"/>
      <c r="D125" s="9"/>
      <c r="E125" s="9"/>
      <c r="F125" s="8"/>
      <c r="G125" s="10"/>
      <c r="H125" s="11"/>
      <c r="I125" s="12"/>
      <c r="J125" s="13" t="str">
        <f aca="true">IF(H125="","",H125-TODAY())</f>
        <v/>
      </c>
      <c r="K125" s="9"/>
      <c r="L125" s="9"/>
      <c r="M125" s="14"/>
      <c r="N125" s="15" t="str">
        <f aca="false">IF(OR(L125&lt;&gt;"Sim",G125="",M125=""),"",G125*M125)</f>
        <v/>
      </c>
      <c r="O125" s="9"/>
      <c r="P125" s="9"/>
      <c r="Q125" s="14"/>
      <c r="R125" s="15" t="str">
        <f aca="false">IF(OR(G125="",Q125=""),"",G125*Q125)</f>
        <v/>
      </c>
      <c r="S125" s="9"/>
      <c r="T125" s="8"/>
    </row>
    <row r="126" customFormat="false" ht="15" hidden="false" customHeight="false" outlineLevel="0" collapsed="false">
      <c r="A126" s="7" t="str">
        <f aca="false">IF(B126="","",ROW()-1)</f>
        <v/>
      </c>
      <c r="B126" s="8"/>
      <c r="C126" s="9"/>
      <c r="D126" s="9"/>
      <c r="E126" s="9"/>
      <c r="F126" s="8"/>
      <c r="G126" s="10"/>
      <c r="H126" s="11"/>
      <c r="I126" s="12"/>
      <c r="J126" s="13" t="str">
        <f aca="true">IF(H126="","",H126-TODAY())</f>
        <v/>
      </c>
      <c r="K126" s="9"/>
      <c r="L126" s="9"/>
      <c r="M126" s="14"/>
      <c r="N126" s="15" t="str">
        <f aca="false">IF(OR(L126&lt;&gt;"Sim",G126="",M126=""),"",G126*M126)</f>
        <v/>
      </c>
      <c r="O126" s="9"/>
      <c r="P126" s="9"/>
      <c r="Q126" s="14"/>
      <c r="R126" s="15" t="str">
        <f aca="false">IF(OR(G126="",Q126=""),"",G126*Q126)</f>
        <v/>
      </c>
      <c r="S126" s="9"/>
      <c r="T126" s="8"/>
    </row>
    <row r="127" customFormat="false" ht="15" hidden="false" customHeight="false" outlineLevel="0" collapsed="false">
      <c r="A127" s="7" t="str">
        <f aca="false">IF(B127="","",ROW()-1)</f>
        <v/>
      </c>
      <c r="B127" s="8"/>
      <c r="C127" s="9"/>
      <c r="D127" s="9"/>
      <c r="E127" s="9"/>
      <c r="F127" s="8"/>
      <c r="G127" s="10"/>
      <c r="H127" s="11"/>
      <c r="I127" s="12"/>
      <c r="J127" s="13" t="str">
        <f aca="true">IF(H127="","",H127-TODAY())</f>
        <v/>
      </c>
      <c r="K127" s="9"/>
      <c r="L127" s="9"/>
      <c r="M127" s="14"/>
      <c r="N127" s="15" t="str">
        <f aca="false">IF(OR(L127&lt;&gt;"Sim",G127="",M127=""),"",G127*M127)</f>
        <v/>
      </c>
      <c r="O127" s="9"/>
      <c r="P127" s="9"/>
      <c r="Q127" s="14"/>
      <c r="R127" s="15" t="str">
        <f aca="false">IF(OR(G127="",Q127=""),"",G127*Q127)</f>
        <v/>
      </c>
      <c r="S127" s="9"/>
      <c r="T127" s="8"/>
    </row>
    <row r="128" customFormat="false" ht="15" hidden="false" customHeight="false" outlineLevel="0" collapsed="false">
      <c r="A128" s="7" t="str">
        <f aca="false">IF(B128="","",ROW()-1)</f>
        <v/>
      </c>
      <c r="B128" s="8"/>
      <c r="C128" s="9"/>
      <c r="D128" s="9"/>
      <c r="E128" s="9"/>
      <c r="F128" s="8"/>
      <c r="G128" s="10"/>
      <c r="H128" s="11"/>
      <c r="I128" s="12"/>
      <c r="J128" s="13" t="str">
        <f aca="true">IF(H128="","",H128-TODAY())</f>
        <v/>
      </c>
      <c r="K128" s="9"/>
      <c r="L128" s="9"/>
      <c r="M128" s="14"/>
      <c r="N128" s="15" t="str">
        <f aca="false">IF(OR(L128&lt;&gt;"Sim",G128="",M128=""),"",G128*M128)</f>
        <v/>
      </c>
      <c r="O128" s="9"/>
      <c r="P128" s="9"/>
      <c r="Q128" s="14"/>
      <c r="R128" s="15" t="str">
        <f aca="false">IF(OR(G128="",Q128=""),"",G128*Q128)</f>
        <v/>
      </c>
      <c r="S128" s="9"/>
      <c r="T128" s="8"/>
    </row>
    <row r="129" customFormat="false" ht="15" hidden="false" customHeight="false" outlineLevel="0" collapsed="false">
      <c r="A129" s="7" t="str">
        <f aca="false">IF(B129="","",ROW()-1)</f>
        <v/>
      </c>
      <c r="B129" s="8"/>
      <c r="C129" s="9"/>
      <c r="D129" s="9"/>
      <c r="E129" s="9"/>
      <c r="F129" s="8"/>
      <c r="G129" s="10"/>
      <c r="H129" s="11"/>
      <c r="I129" s="12"/>
      <c r="J129" s="13" t="str">
        <f aca="true">IF(H129="","",H129-TODAY())</f>
        <v/>
      </c>
      <c r="K129" s="9"/>
      <c r="L129" s="9"/>
      <c r="M129" s="14"/>
      <c r="N129" s="15" t="str">
        <f aca="false">IF(OR(L129&lt;&gt;"Sim",G129="",M129=""),"",G129*M129)</f>
        <v/>
      </c>
      <c r="O129" s="9"/>
      <c r="P129" s="9"/>
      <c r="Q129" s="14"/>
      <c r="R129" s="15" t="str">
        <f aca="false">IF(OR(G129="",Q129=""),"",G129*Q129)</f>
        <v/>
      </c>
      <c r="S129" s="9"/>
      <c r="T129" s="8"/>
    </row>
    <row r="130" customFormat="false" ht="15" hidden="false" customHeight="false" outlineLevel="0" collapsed="false">
      <c r="A130" s="7" t="str">
        <f aca="false">IF(B130="","",ROW()-1)</f>
        <v/>
      </c>
      <c r="B130" s="8"/>
      <c r="C130" s="9"/>
      <c r="D130" s="9"/>
      <c r="E130" s="9"/>
      <c r="F130" s="8"/>
      <c r="G130" s="10"/>
      <c r="H130" s="11"/>
      <c r="I130" s="12"/>
      <c r="J130" s="13" t="str">
        <f aca="true">IF(H130="","",H130-TODAY())</f>
        <v/>
      </c>
      <c r="K130" s="9"/>
      <c r="L130" s="9"/>
      <c r="M130" s="14"/>
      <c r="N130" s="15" t="str">
        <f aca="false">IF(OR(L130&lt;&gt;"Sim",G130="",M130=""),"",G130*M130)</f>
        <v/>
      </c>
      <c r="O130" s="9"/>
      <c r="P130" s="9"/>
      <c r="Q130" s="14"/>
      <c r="R130" s="15" t="str">
        <f aca="false">IF(OR(G130="",Q130=""),"",G130*Q130)</f>
        <v/>
      </c>
      <c r="S130" s="9"/>
      <c r="T130" s="8"/>
    </row>
    <row r="131" customFormat="false" ht="15" hidden="false" customHeight="false" outlineLevel="0" collapsed="false">
      <c r="A131" s="7" t="str">
        <f aca="false">IF(B131="","",ROW()-1)</f>
        <v/>
      </c>
      <c r="B131" s="8"/>
      <c r="C131" s="9"/>
      <c r="D131" s="9"/>
      <c r="E131" s="9"/>
      <c r="F131" s="8"/>
      <c r="G131" s="10"/>
      <c r="H131" s="11"/>
      <c r="I131" s="12"/>
      <c r="J131" s="13" t="str">
        <f aca="true">IF(H131="","",H131-TODAY())</f>
        <v/>
      </c>
      <c r="K131" s="9"/>
      <c r="L131" s="9"/>
      <c r="M131" s="14"/>
      <c r="N131" s="15" t="str">
        <f aca="false">IF(OR(L131&lt;&gt;"Sim",G131="",M131=""),"",G131*M131)</f>
        <v/>
      </c>
      <c r="O131" s="9"/>
      <c r="P131" s="9"/>
      <c r="Q131" s="14"/>
      <c r="R131" s="15" t="str">
        <f aca="false">IF(OR(G131="",Q131=""),"",G131*Q131)</f>
        <v/>
      </c>
      <c r="S131" s="9"/>
      <c r="T131" s="8"/>
    </row>
    <row r="132" customFormat="false" ht="15" hidden="false" customHeight="false" outlineLevel="0" collapsed="false">
      <c r="A132" s="7" t="str">
        <f aca="false">IF(B132="","",ROW()-1)</f>
        <v/>
      </c>
      <c r="B132" s="8"/>
      <c r="C132" s="9"/>
      <c r="D132" s="9"/>
      <c r="E132" s="9"/>
      <c r="F132" s="8"/>
      <c r="G132" s="10"/>
      <c r="H132" s="11"/>
      <c r="I132" s="12"/>
      <c r="J132" s="13" t="str">
        <f aca="true">IF(H132="","",H132-TODAY())</f>
        <v/>
      </c>
      <c r="K132" s="9"/>
      <c r="L132" s="9"/>
      <c r="M132" s="14"/>
      <c r="N132" s="15" t="str">
        <f aca="false">IF(OR(L132&lt;&gt;"Sim",G132="",M132=""),"",G132*M132)</f>
        <v/>
      </c>
      <c r="O132" s="9"/>
      <c r="P132" s="9"/>
      <c r="Q132" s="14"/>
      <c r="R132" s="15" t="str">
        <f aca="false">IF(OR(G132="",Q132=""),"",G132*Q132)</f>
        <v/>
      </c>
      <c r="S132" s="9"/>
      <c r="T132" s="8"/>
    </row>
    <row r="133" customFormat="false" ht="15" hidden="false" customHeight="false" outlineLevel="0" collapsed="false">
      <c r="A133" s="7" t="str">
        <f aca="false">IF(B133="","",ROW()-1)</f>
        <v/>
      </c>
      <c r="B133" s="8"/>
      <c r="C133" s="9"/>
      <c r="D133" s="9"/>
      <c r="E133" s="9"/>
      <c r="F133" s="8"/>
      <c r="G133" s="10"/>
      <c r="H133" s="11"/>
      <c r="I133" s="12"/>
      <c r="J133" s="13" t="str">
        <f aca="true">IF(H133="","",H133-TODAY())</f>
        <v/>
      </c>
      <c r="K133" s="9"/>
      <c r="L133" s="9"/>
      <c r="M133" s="14"/>
      <c r="N133" s="15" t="str">
        <f aca="false">IF(OR(L133&lt;&gt;"Sim",G133="",M133=""),"",G133*M133)</f>
        <v/>
      </c>
      <c r="O133" s="9"/>
      <c r="P133" s="9"/>
      <c r="Q133" s="14"/>
      <c r="R133" s="15" t="str">
        <f aca="false">IF(OR(G133="",Q133=""),"",G133*Q133)</f>
        <v/>
      </c>
      <c r="S133" s="9"/>
      <c r="T133" s="8"/>
    </row>
    <row r="134" customFormat="false" ht="15" hidden="false" customHeight="false" outlineLevel="0" collapsed="false">
      <c r="A134" s="7" t="str">
        <f aca="false">IF(B134="","",ROW()-1)</f>
        <v/>
      </c>
      <c r="B134" s="8"/>
      <c r="C134" s="9"/>
      <c r="D134" s="9"/>
      <c r="E134" s="9"/>
      <c r="F134" s="8"/>
      <c r="G134" s="10"/>
      <c r="H134" s="11"/>
      <c r="I134" s="12"/>
      <c r="J134" s="13" t="str">
        <f aca="true">IF(H134="","",H134-TODAY())</f>
        <v/>
      </c>
      <c r="K134" s="9"/>
      <c r="L134" s="9"/>
      <c r="M134" s="14"/>
      <c r="N134" s="15" t="str">
        <f aca="false">IF(OR(L134&lt;&gt;"Sim",G134="",M134=""),"",G134*M134)</f>
        <v/>
      </c>
      <c r="O134" s="9"/>
      <c r="P134" s="9"/>
      <c r="Q134" s="14"/>
      <c r="R134" s="15" t="str">
        <f aca="false">IF(OR(G134="",Q134=""),"",G134*Q134)</f>
        <v/>
      </c>
      <c r="S134" s="9"/>
      <c r="T134" s="8"/>
    </row>
    <row r="135" customFormat="false" ht="15" hidden="false" customHeight="false" outlineLevel="0" collapsed="false">
      <c r="A135" s="7" t="str">
        <f aca="false">IF(B135="","",ROW()-1)</f>
        <v/>
      </c>
      <c r="B135" s="8"/>
      <c r="C135" s="9"/>
      <c r="D135" s="9"/>
      <c r="E135" s="9"/>
      <c r="F135" s="8"/>
      <c r="G135" s="10"/>
      <c r="H135" s="11"/>
      <c r="I135" s="12"/>
      <c r="J135" s="13" t="str">
        <f aca="true">IF(H135="","",H135-TODAY())</f>
        <v/>
      </c>
      <c r="K135" s="9"/>
      <c r="L135" s="9"/>
      <c r="M135" s="14"/>
      <c r="N135" s="15" t="str">
        <f aca="false">IF(OR(L135&lt;&gt;"Sim",G135="",M135=""),"",G135*M135)</f>
        <v/>
      </c>
      <c r="O135" s="9"/>
      <c r="P135" s="9"/>
      <c r="Q135" s="14"/>
      <c r="R135" s="15" t="str">
        <f aca="false">IF(OR(G135="",Q135=""),"",G135*Q135)</f>
        <v/>
      </c>
      <c r="S135" s="9"/>
      <c r="T135" s="8"/>
    </row>
    <row r="136" customFormat="false" ht="15" hidden="false" customHeight="false" outlineLevel="0" collapsed="false">
      <c r="A136" s="7" t="str">
        <f aca="false">IF(B136="","",ROW()-1)</f>
        <v/>
      </c>
      <c r="B136" s="8"/>
      <c r="C136" s="9"/>
      <c r="D136" s="9"/>
      <c r="E136" s="9"/>
      <c r="F136" s="8"/>
      <c r="G136" s="10"/>
      <c r="H136" s="11"/>
      <c r="I136" s="12"/>
      <c r="J136" s="13" t="str">
        <f aca="true">IF(H136="","",H136-TODAY())</f>
        <v/>
      </c>
      <c r="K136" s="9"/>
      <c r="L136" s="9"/>
      <c r="M136" s="14"/>
      <c r="N136" s="15" t="str">
        <f aca="false">IF(OR(L136&lt;&gt;"Sim",G136="",M136=""),"",G136*M136)</f>
        <v/>
      </c>
      <c r="O136" s="9"/>
      <c r="P136" s="9"/>
      <c r="Q136" s="14"/>
      <c r="R136" s="15" t="str">
        <f aca="false">IF(OR(G136="",Q136=""),"",G136*Q136)</f>
        <v/>
      </c>
      <c r="S136" s="9"/>
      <c r="T136" s="8"/>
    </row>
    <row r="137" customFormat="false" ht="15" hidden="false" customHeight="false" outlineLevel="0" collapsed="false">
      <c r="A137" s="7" t="str">
        <f aca="false">IF(B137="","",ROW()-1)</f>
        <v/>
      </c>
      <c r="B137" s="8"/>
      <c r="C137" s="9"/>
      <c r="D137" s="9"/>
      <c r="E137" s="9"/>
      <c r="F137" s="8"/>
      <c r="G137" s="10"/>
      <c r="H137" s="11"/>
      <c r="I137" s="12"/>
      <c r="J137" s="13" t="str">
        <f aca="true">IF(H137="","",H137-TODAY())</f>
        <v/>
      </c>
      <c r="K137" s="9"/>
      <c r="L137" s="9"/>
      <c r="M137" s="14"/>
      <c r="N137" s="15" t="str">
        <f aca="false">IF(OR(L137&lt;&gt;"Sim",G137="",M137=""),"",G137*M137)</f>
        <v/>
      </c>
      <c r="O137" s="9"/>
      <c r="P137" s="9"/>
      <c r="Q137" s="14"/>
      <c r="R137" s="15" t="str">
        <f aca="false">IF(OR(G137="",Q137=""),"",G137*Q137)</f>
        <v/>
      </c>
      <c r="S137" s="9"/>
      <c r="T137" s="8"/>
    </row>
    <row r="138" customFormat="false" ht="15" hidden="false" customHeight="false" outlineLevel="0" collapsed="false">
      <c r="A138" s="7" t="str">
        <f aca="false">IF(B138="","",ROW()-1)</f>
        <v/>
      </c>
      <c r="B138" s="8"/>
      <c r="C138" s="9"/>
      <c r="D138" s="9"/>
      <c r="E138" s="9"/>
      <c r="F138" s="8"/>
      <c r="G138" s="10"/>
      <c r="H138" s="11"/>
      <c r="I138" s="12"/>
      <c r="J138" s="13" t="str">
        <f aca="true">IF(H138="","",H138-TODAY())</f>
        <v/>
      </c>
      <c r="K138" s="9"/>
      <c r="L138" s="9"/>
      <c r="M138" s="14"/>
      <c r="N138" s="15" t="str">
        <f aca="false">IF(OR(L138&lt;&gt;"Sim",G138="",M138=""),"",G138*M138)</f>
        <v/>
      </c>
      <c r="O138" s="9"/>
      <c r="P138" s="9"/>
      <c r="Q138" s="14"/>
      <c r="R138" s="15" t="str">
        <f aca="false">IF(OR(G138="",Q138=""),"",G138*Q138)</f>
        <v/>
      </c>
      <c r="S138" s="9"/>
      <c r="T138" s="8"/>
    </row>
    <row r="139" customFormat="false" ht="15" hidden="false" customHeight="false" outlineLevel="0" collapsed="false">
      <c r="A139" s="7" t="str">
        <f aca="false">IF(B139="","",ROW()-1)</f>
        <v/>
      </c>
      <c r="B139" s="8"/>
      <c r="C139" s="9"/>
      <c r="D139" s="9"/>
      <c r="E139" s="9"/>
      <c r="F139" s="8"/>
      <c r="G139" s="10"/>
      <c r="H139" s="11"/>
      <c r="I139" s="12"/>
      <c r="J139" s="13" t="str">
        <f aca="true">IF(H139="","",H139-TODAY())</f>
        <v/>
      </c>
      <c r="K139" s="9"/>
      <c r="L139" s="9"/>
      <c r="M139" s="14"/>
      <c r="N139" s="15" t="str">
        <f aca="false">IF(OR(L139&lt;&gt;"Sim",G139="",M139=""),"",G139*M139)</f>
        <v/>
      </c>
      <c r="O139" s="9"/>
      <c r="P139" s="9"/>
      <c r="Q139" s="14"/>
      <c r="R139" s="15" t="str">
        <f aca="false">IF(OR(G139="",Q139=""),"",G139*Q139)</f>
        <v/>
      </c>
      <c r="S139" s="9"/>
      <c r="T139" s="8"/>
    </row>
    <row r="140" customFormat="false" ht="15" hidden="false" customHeight="false" outlineLevel="0" collapsed="false">
      <c r="A140" s="7" t="str">
        <f aca="false">IF(B140="","",ROW()-1)</f>
        <v/>
      </c>
      <c r="B140" s="8"/>
      <c r="C140" s="9"/>
      <c r="D140" s="9"/>
      <c r="E140" s="9"/>
      <c r="F140" s="8"/>
      <c r="G140" s="10"/>
      <c r="H140" s="11"/>
      <c r="I140" s="12"/>
      <c r="J140" s="13" t="str">
        <f aca="true">IF(H140="","",H140-TODAY())</f>
        <v/>
      </c>
      <c r="K140" s="9"/>
      <c r="L140" s="9"/>
      <c r="M140" s="14"/>
      <c r="N140" s="15" t="str">
        <f aca="false">IF(OR(L140&lt;&gt;"Sim",G140="",M140=""),"",G140*M140)</f>
        <v/>
      </c>
      <c r="O140" s="9"/>
      <c r="P140" s="9"/>
      <c r="Q140" s="14"/>
      <c r="R140" s="15" t="str">
        <f aca="false">IF(OR(G140="",Q140=""),"",G140*Q140)</f>
        <v/>
      </c>
      <c r="S140" s="9"/>
      <c r="T140" s="8"/>
    </row>
    <row r="141" customFormat="false" ht="15" hidden="false" customHeight="false" outlineLevel="0" collapsed="false">
      <c r="A141" s="7" t="str">
        <f aca="false">IF(B141="","",ROW()-1)</f>
        <v/>
      </c>
      <c r="B141" s="8"/>
      <c r="C141" s="9"/>
      <c r="D141" s="9"/>
      <c r="E141" s="9"/>
      <c r="F141" s="8"/>
      <c r="G141" s="10"/>
      <c r="H141" s="11"/>
      <c r="I141" s="12"/>
      <c r="J141" s="13" t="str">
        <f aca="true">IF(H141="","",H141-TODAY())</f>
        <v/>
      </c>
      <c r="K141" s="9"/>
      <c r="L141" s="9"/>
      <c r="M141" s="14"/>
      <c r="N141" s="15" t="str">
        <f aca="false">IF(OR(L141&lt;&gt;"Sim",G141="",M141=""),"",G141*M141)</f>
        <v/>
      </c>
      <c r="O141" s="9"/>
      <c r="P141" s="9"/>
      <c r="Q141" s="14"/>
      <c r="R141" s="15" t="str">
        <f aca="false">IF(OR(G141="",Q141=""),"",G141*Q141)</f>
        <v/>
      </c>
      <c r="S141" s="9"/>
      <c r="T141" s="8"/>
    </row>
    <row r="142" customFormat="false" ht="15" hidden="false" customHeight="false" outlineLevel="0" collapsed="false">
      <c r="A142" s="7" t="str">
        <f aca="false">IF(B142="","",ROW()-1)</f>
        <v/>
      </c>
      <c r="B142" s="8"/>
      <c r="C142" s="9"/>
      <c r="D142" s="9"/>
      <c r="E142" s="9"/>
      <c r="F142" s="8"/>
      <c r="G142" s="10"/>
      <c r="H142" s="11"/>
      <c r="I142" s="12"/>
      <c r="J142" s="13" t="str">
        <f aca="true">IF(H142="","",H142-TODAY())</f>
        <v/>
      </c>
      <c r="K142" s="9"/>
      <c r="L142" s="9"/>
      <c r="M142" s="14"/>
      <c r="N142" s="15" t="str">
        <f aca="false">IF(OR(L142&lt;&gt;"Sim",G142="",M142=""),"",G142*M142)</f>
        <v/>
      </c>
      <c r="O142" s="9"/>
      <c r="P142" s="9"/>
      <c r="Q142" s="14"/>
      <c r="R142" s="15" t="str">
        <f aca="false">IF(OR(G142="",Q142=""),"",G142*Q142)</f>
        <v/>
      </c>
      <c r="S142" s="9"/>
      <c r="T142" s="8"/>
    </row>
    <row r="143" customFormat="false" ht="15" hidden="false" customHeight="false" outlineLevel="0" collapsed="false">
      <c r="A143" s="7" t="str">
        <f aca="false">IF(B143="","",ROW()-1)</f>
        <v/>
      </c>
      <c r="B143" s="8"/>
      <c r="C143" s="9"/>
      <c r="D143" s="9"/>
      <c r="E143" s="9"/>
      <c r="F143" s="8"/>
      <c r="G143" s="10"/>
      <c r="H143" s="11"/>
      <c r="I143" s="12"/>
      <c r="J143" s="13" t="str">
        <f aca="true">IF(H143="","",H143-TODAY())</f>
        <v/>
      </c>
      <c r="K143" s="9"/>
      <c r="L143" s="9"/>
      <c r="M143" s="14"/>
      <c r="N143" s="15" t="str">
        <f aca="false">IF(OR(L143&lt;&gt;"Sim",G143="",M143=""),"",G143*M143)</f>
        <v/>
      </c>
      <c r="O143" s="9"/>
      <c r="P143" s="9"/>
      <c r="Q143" s="14"/>
      <c r="R143" s="15" t="str">
        <f aca="false">IF(OR(G143="",Q143=""),"",G143*Q143)</f>
        <v/>
      </c>
      <c r="S143" s="9"/>
      <c r="T143" s="8"/>
    </row>
    <row r="144" customFormat="false" ht="15" hidden="false" customHeight="false" outlineLevel="0" collapsed="false">
      <c r="A144" s="7" t="str">
        <f aca="false">IF(B144="","",ROW()-1)</f>
        <v/>
      </c>
      <c r="B144" s="8"/>
      <c r="C144" s="9"/>
      <c r="D144" s="9"/>
      <c r="E144" s="9"/>
      <c r="F144" s="8"/>
      <c r="G144" s="10"/>
      <c r="H144" s="11"/>
      <c r="I144" s="12"/>
      <c r="J144" s="13" t="str">
        <f aca="true">IF(H144="","",H144-TODAY())</f>
        <v/>
      </c>
      <c r="K144" s="9"/>
      <c r="L144" s="9"/>
      <c r="M144" s="14"/>
      <c r="N144" s="15" t="str">
        <f aca="false">IF(OR(L144&lt;&gt;"Sim",G144="",M144=""),"",G144*M144)</f>
        <v/>
      </c>
      <c r="O144" s="9"/>
      <c r="P144" s="9"/>
      <c r="Q144" s="14"/>
      <c r="R144" s="15" t="str">
        <f aca="false">IF(OR(G144="",Q144=""),"",G144*Q144)</f>
        <v/>
      </c>
      <c r="S144" s="9"/>
      <c r="T144" s="8"/>
    </row>
    <row r="145" customFormat="false" ht="15" hidden="false" customHeight="false" outlineLevel="0" collapsed="false">
      <c r="A145" s="7" t="str">
        <f aca="false">IF(B145="","",ROW()-1)</f>
        <v/>
      </c>
      <c r="B145" s="8"/>
      <c r="C145" s="9"/>
      <c r="D145" s="9"/>
      <c r="E145" s="9"/>
      <c r="F145" s="8"/>
      <c r="G145" s="10"/>
      <c r="H145" s="11"/>
      <c r="I145" s="12"/>
      <c r="J145" s="13" t="str">
        <f aca="true">IF(H145="","",H145-TODAY())</f>
        <v/>
      </c>
      <c r="K145" s="9"/>
      <c r="L145" s="9"/>
      <c r="M145" s="14"/>
      <c r="N145" s="15" t="str">
        <f aca="false">IF(OR(L145&lt;&gt;"Sim",G145="",M145=""),"",G145*M145)</f>
        <v/>
      </c>
      <c r="O145" s="9"/>
      <c r="P145" s="9"/>
      <c r="Q145" s="14"/>
      <c r="R145" s="15" t="str">
        <f aca="false">IF(OR(G145="",Q145=""),"",G145*Q145)</f>
        <v/>
      </c>
      <c r="S145" s="9"/>
      <c r="T145" s="8"/>
    </row>
    <row r="146" customFormat="false" ht="15" hidden="false" customHeight="false" outlineLevel="0" collapsed="false">
      <c r="A146" s="7" t="str">
        <f aca="false">IF(B146="","",ROW()-1)</f>
        <v/>
      </c>
      <c r="B146" s="8"/>
      <c r="C146" s="9"/>
      <c r="D146" s="9"/>
      <c r="E146" s="9"/>
      <c r="F146" s="8"/>
      <c r="G146" s="10"/>
      <c r="H146" s="11"/>
      <c r="I146" s="12"/>
      <c r="J146" s="13" t="str">
        <f aca="true">IF(H146="","",H146-TODAY())</f>
        <v/>
      </c>
      <c r="K146" s="9"/>
      <c r="L146" s="9"/>
      <c r="M146" s="14"/>
      <c r="N146" s="15" t="str">
        <f aca="false">IF(OR(L146&lt;&gt;"Sim",G146="",M146=""),"",G146*M146)</f>
        <v/>
      </c>
      <c r="O146" s="9"/>
      <c r="P146" s="9"/>
      <c r="Q146" s="14"/>
      <c r="R146" s="15" t="str">
        <f aca="false">IF(OR(G146="",Q146=""),"",G146*Q146)</f>
        <v/>
      </c>
      <c r="S146" s="9"/>
      <c r="T146" s="8"/>
    </row>
    <row r="147" customFormat="false" ht="15" hidden="false" customHeight="false" outlineLevel="0" collapsed="false">
      <c r="A147" s="7" t="str">
        <f aca="false">IF(B147="","",ROW()-1)</f>
        <v/>
      </c>
      <c r="B147" s="8"/>
      <c r="C147" s="9"/>
      <c r="D147" s="9"/>
      <c r="E147" s="9"/>
      <c r="F147" s="8"/>
      <c r="G147" s="10"/>
      <c r="H147" s="11"/>
      <c r="I147" s="12"/>
      <c r="J147" s="13" t="str">
        <f aca="true">IF(H147="","",H147-TODAY())</f>
        <v/>
      </c>
      <c r="K147" s="9"/>
      <c r="L147" s="9"/>
      <c r="M147" s="14"/>
      <c r="N147" s="15" t="str">
        <f aca="false">IF(OR(L147&lt;&gt;"Sim",G147="",M147=""),"",G147*M147)</f>
        <v/>
      </c>
      <c r="O147" s="9"/>
      <c r="P147" s="9"/>
      <c r="Q147" s="14"/>
      <c r="R147" s="15" t="str">
        <f aca="false">IF(OR(G147="",Q147=""),"",G147*Q147)</f>
        <v/>
      </c>
      <c r="S147" s="9"/>
      <c r="T147" s="8"/>
    </row>
    <row r="148" customFormat="false" ht="15" hidden="false" customHeight="false" outlineLevel="0" collapsed="false">
      <c r="A148" s="7" t="str">
        <f aca="false">IF(B148="","",ROW()-1)</f>
        <v/>
      </c>
      <c r="B148" s="8"/>
      <c r="C148" s="9"/>
      <c r="D148" s="9"/>
      <c r="E148" s="9"/>
      <c r="F148" s="8"/>
      <c r="G148" s="10"/>
      <c r="H148" s="11"/>
      <c r="I148" s="12"/>
      <c r="J148" s="13" t="str">
        <f aca="true">IF(H148="","",H148-TODAY())</f>
        <v/>
      </c>
      <c r="K148" s="9"/>
      <c r="L148" s="9"/>
      <c r="M148" s="14"/>
      <c r="N148" s="15" t="str">
        <f aca="false">IF(OR(L148&lt;&gt;"Sim",G148="",M148=""),"",G148*M148)</f>
        <v/>
      </c>
      <c r="O148" s="9"/>
      <c r="P148" s="9"/>
      <c r="Q148" s="14"/>
      <c r="R148" s="15" t="str">
        <f aca="false">IF(OR(G148="",Q148=""),"",G148*Q148)</f>
        <v/>
      </c>
      <c r="S148" s="9"/>
      <c r="T148" s="8"/>
    </row>
    <row r="149" customFormat="false" ht="15" hidden="false" customHeight="false" outlineLevel="0" collapsed="false">
      <c r="A149" s="7" t="str">
        <f aca="false">IF(B149="","",ROW()-1)</f>
        <v/>
      </c>
      <c r="B149" s="8"/>
      <c r="C149" s="9"/>
      <c r="D149" s="9"/>
      <c r="E149" s="9"/>
      <c r="F149" s="8"/>
      <c r="G149" s="10"/>
      <c r="H149" s="11"/>
      <c r="I149" s="12"/>
      <c r="J149" s="13" t="str">
        <f aca="true">IF(H149="","",H149-TODAY())</f>
        <v/>
      </c>
      <c r="K149" s="9"/>
      <c r="L149" s="9"/>
      <c r="M149" s="14"/>
      <c r="N149" s="15" t="str">
        <f aca="false">IF(OR(L149&lt;&gt;"Sim",G149="",M149=""),"",G149*M149)</f>
        <v/>
      </c>
      <c r="O149" s="9"/>
      <c r="P149" s="9"/>
      <c r="Q149" s="14"/>
      <c r="R149" s="15" t="str">
        <f aca="false">IF(OR(G149="",Q149=""),"",G149*Q149)</f>
        <v/>
      </c>
      <c r="S149" s="9"/>
      <c r="T149" s="8"/>
    </row>
    <row r="150" customFormat="false" ht="15" hidden="false" customHeight="false" outlineLevel="0" collapsed="false">
      <c r="A150" s="7" t="str">
        <f aca="false">IF(B150="","",ROW()-1)</f>
        <v/>
      </c>
      <c r="B150" s="8"/>
      <c r="C150" s="9"/>
      <c r="D150" s="9"/>
      <c r="E150" s="9"/>
      <c r="F150" s="8"/>
      <c r="G150" s="10"/>
      <c r="H150" s="11"/>
      <c r="I150" s="12"/>
      <c r="J150" s="13" t="str">
        <f aca="true">IF(H150="","",H150-TODAY())</f>
        <v/>
      </c>
      <c r="K150" s="9"/>
      <c r="L150" s="9"/>
      <c r="M150" s="14"/>
      <c r="N150" s="15" t="str">
        <f aca="false">IF(OR(L150&lt;&gt;"Sim",G150="",M150=""),"",G150*M150)</f>
        <v/>
      </c>
      <c r="O150" s="9"/>
      <c r="P150" s="9"/>
      <c r="Q150" s="14"/>
      <c r="R150" s="15" t="str">
        <f aca="false">IF(OR(G150="",Q150=""),"",G150*Q150)</f>
        <v/>
      </c>
      <c r="S150" s="9"/>
      <c r="T150" s="8"/>
    </row>
    <row r="151" customFormat="false" ht="15" hidden="false" customHeight="false" outlineLevel="0" collapsed="false">
      <c r="A151" s="7" t="str">
        <f aca="false">IF(B151="","",ROW()-1)</f>
        <v/>
      </c>
      <c r="B151" s="8"/>
      <c r="C151" s="9"/>
      <c r="D151" s="9"/>
      <c r="E151" s="9"/>
      <c r="F151" s="8"/>
      <c r="G151" s="10"/>
      <c r="H151" s="11"/>
      <c r="I151" s="12"/>
      <c r="J151" s="13" t="str">
        <f aca="true">IF(H151="","",H151-TODAY())</f>
        <v/>
      </c>
      <c r="K151" s="9"/>
      <c r="L151" s="9"/>
      <c r="M151" s="14"/>
      <c r="N151" s="15" t="str">
        <f aca="false">IF(OR(L151&lt;&gt;"Sim",G151="",M151=""),"",G151*M151)</f>
        <v/>
      </c>
      <c r="O151" s="9"/>
      <c r="P151" s="9"/>
      <c r="Q151" s="14"/>
      <c r="R151" s="15" t="str">
        <f aca="false">IF(OR(G151="",Q151=""),"",G151*Q151)</f>
        <v/>
      </c>
      <c r="S151" s="9"/>
      <c r="T151" s="8"/>
    </row>
    <row r="152" customFormat="false" ht="15" hidden="false" customHeight="false" outlineLevel="0" collapsed="false">
      <c r="A152" s="7" t="str">
        <f aca="false">IF(B152="","",ROW()-1)</f>
        <v/>
      </c>
      <c r="B152" s="8"/>
      <c r="C152" s="9"/>
      <c r="D152" s="9"/>
      <c r="E152" s="9"/>
      <c r="F152" s="8"/>
      <c r="G152" s="10"/>
      <c r="H152" s="11"/>
      <c r="I152" s="12"/>
      <c r="J152" s="13" t="str">
        <f aca="true">IF(H152="","",H152-TODAY())</f>
        <v/>
      </c>
      <c r="K152" s="9"/>
      <c r="L152" s="9"/>
      <c r="M152" s="14"/>
      <c r="N152" s="15" t="str">
        <f aca="false">IF(OR(L152&lt;&gt;"Sim",G152="",M152=""),"",G152*M152)</f>
        <v/>
      </c>
      <c r="O152" s="9"/>
      <c r="P152" s="9"/>
      <c r="Q152" s="14"/>
      <c r="R152" s="15" t="str">
        <f aca="false">IF(OR(G152="",Q152=""),"",G152*Q152)</f>
        <v/>
      </c>
      <c r="S152" s="9"/>
      <c r="T152" s="8"/>
    </row>
    <row r="153" customFormat="false" ht="15" hidden="false" customHeight="false" outlineLevel="0" collapsed="false">
      <c r="A153" s="7" t="str">
        <f aca="false">IF(B153="","",ROW()-1)</f>
        <v/>
      </c>
      <c r="B153" s="8"/>
      <c r="C153" s="9"/>
      <c r="D153" s="9"/>
      <c r="E153" s="9"/>
      <c r="F153" s="8"/>
      <c r="G153" s="10"/>
      <c r="H153" s="11"/>
      <c r="I153" s="12"/>
      <c r="J153" s="13" t="str">
        <f aca="true">IF(H153="","",H153-TODAY())</f>
        <v/>
      </c>
      <c r="K153" s="9"/>
      <c r="L153" s="9"/>
      <c r="M153" s="14"/>
      <c r="N153" s="15" t="str">
        <f aca="false">IF(OR(L153&lt;&gt;"Sim",G153="",M153=""),"",G153*M153)</f>
        <v/>
      </c>
      <c r="O153" s="9"/>
      <c r="P153" s="9"/>
      <c r="Q153" s="14"/>
      <c r="R153" s="15" t="str">
        <f aca="false">IF(OR(G153="",Q153=""),"",G153*Q153)</f>
        <v/>
      </c>
      <c r="S153" s="9"/>
      <c r="T153" s="8"/>
    </row>
    <row r="154" customFormat="false" ht="15" hidden="false" customHeight="false" outlineLevel="0" collapsed="false">
      <c r="A154" s="7" t="str">
        <f aca="false">IF(B154="","",ROW()-1)</f>
        <v/>
      </c>
      <c r="B154" s="8"/>
      <c r="C154" s="9"/>
      <c r="D154" s="9"/>
      <c r="E154" s="9"/>
      <c r="F154" s="8"/>
      <c r="G154" s="10"/>
      <c r="H154" s="11"/>
      <c r="I154" s="12"/>
      <c r="J154" s="13" t="str">
        <f aca="true">IF(H154="","",H154-TODAY())</f>
        <v/>
      </c>
      <c r="K154" s="9"/>
      <c r="L154" s="9"/>
      <c r="M154" s="14"/>
      <c r="N154" s="15" t="str">
        <f aca="false">IF(OR(L154&lt;&gt;"Sim",G154="",M154=""),"",G154*M154)</f>
        <v/>
      </c>
      <c r="O154" s="9"/>
      <c r="P154" s="9"/>
      <c r="Q154" s="14"/>
      <c r="R154" s="15" t="str">
        <f aca="false">IF(OR(G154="",Q154=""),"",G154*Q154)</f>
        <v/>
      </c>
      <c r="S154" s="9"/>
      <c r="T154" s="8"/>
    </row>
    <row r="155" customFormat="false" ht="15" hidden="false" customHeight="false" outlineLevel="0" collapsed="false">
      <c r="A155" s="7" t="str">
        <f aca="false">IF(B155="","",ROW()-1)</f>
        <v/>
      </c>
      <c r="B155" s="8"/>
      <c r="C155" s="9"/>
      <c r="D155" s="9"/>
      <c r="E155" s="9"/>
      <c r="F155" s="8"/>
      <c r="G155" s="10"/>
      <c r="H155" s="11"/>
      <c r="I155" s="12"/>
      <c r="J155" s="13" t="str">
        <f aca="true">IF(H155="","",H155-TODAY())</f>
        <v/>
      </c>
      <c r="K155" s="9"/>
      <c r="L155" s="9"/>
      <c r="M155" s="14"/>
      <c r="N155" s="15" t="str">
        <f aca="false">IF(OR(L155&lt;&gt;"Sim",G155="",M155=""),"",G155*M155)</f>
        <v/>
      </c>
      <c r="O155" s="9"/>
      <c r="P155" s="9"/>
      <c r="Q155" s="14"/>
      <c r="R155" s="15" t="str">
        <f aca="false">IF(OR(G155="",Q155=""),"",G155*Q155)</f>
        <v/>
      </c>
      <c r="S155" s="9"/>
      <c r="T155" s="8"/>
    </row>
    <row r="156" customFormat="false" ht="15" hidden="false" customHeight="false" outlineLevel="0" collapsed="false">
      <c r="A156" s="7" t="str">
        <f aca="false">IF(B156="","",ROW()-1)</f>
        <v/>
      </c>
      <c r="B156" s="8"/>
      <c r="C156" s="9"/>
      <c r="D156" s="9"/>
      <c r="E156" s="9"/>
      <c r="F156" s="8"/>
      <c r="G156" s="10"/>
      <c r="H156" s="11"/>
      <c r="I156" s="12"/>
      <c r="J156" s="13" t="str">
        <f aca="true">IF(H156="","",H156-TODAY())</f>
        <v/>
      </c>
      <c r="K156" s="9"/>
      <c r="L156" s="9"/>
      <c r="M156" s="14"/>
      <c r="N156" s="15" t="str">
        <f aca="false">IF(OR(L156&lt;&gt;"Sim",G156="",M156=""),"",G156*M156)</f>
        <v/>
      </c>
      <c r="O156" s="9"/>
      <c r="P156" s="9"/>
      <c r="Q156" s="14"/>
      <c r="R156" s="15" t="str">
        <f aca="false">IF(OR(G156="",Q156=""),"",G156*Q156)</f>
        <v/>
      </c>
      <c r="S156" s="9"/>
      <c r="T156" s="8"/>
    </row>
    <row r="157" customFormat="false" ht="15" hidden="false" customHeight="false" outlineLevel="0" collapsed="false">
      <c r="A157" s="7" t="str">
        <f aca="false">IF(B157="","",ROW()-1)</f>
        <v/>
      </c>
      <c r="B157" s="8"/>
      <c r="C157" s="9"/>
      <c r="D157" s="9"/>
      <c r="E157" s="9"/>
      <c r="F157" s="8"/>
      <c r="G157" s="10"/>
      <c r="H157" s="11"/>
      <c r="I157" s="12"/>
      <c r="J157" s="13" t="str">
        <f aca="true">IF(H157="","",H157-TODAY())</f>
        <v/>
      </c>
      <c r="K157" s="9"/>
      <c r="L157" s="9"/>
      <c r="M157" s="14"/>
      <c r="N157" s="15" t="str">
        <f aca="false">IF(OR(L157&lt;&gt;"Sim",G157="",M157=""),"",G157*M157)</f>
        <v/>
      </c>
      <c r="O157" s="9"/>
      <c r="P157" s="9"/>
      <c r="Q157" s="14"/>
      <c r="R157" s="15" t="str">
        <f aca="false">IF(OR(G157="",Q157=""),"",G157*Q157)</f>
        <v/>
      </c>
      <c r="S157" s="9"/>
      <c r="T157" s="8"/>
    </row>
    <row r="158" customFormat="false" ht="15" hidden="false" customHeight="false" outlineLevel="0" collapsed="false">
      <c r="A158" s="7" t="str">
        <f aca="false">IF(B158="","",ROW()-1)</f>
        <v/>
      </c>
      <c r="B158" s="8"/>
      <c r="C158" s="9"/>
      <c r="D158" s="9"/>
      <c r="E158" s="9"/>
      <c r="F158" s="8"/>
      <c r="G158" s="10"/>
      <c r="H158" s="11"/>
      <c r="I158" s="12"/>
      <c r="J158" s="13" t="str">
        <f aca="true">IF(H158="","",H158-TODAY())</f>
        <v/>
      </c>
      <c r="K158" s="9"/>
      <c r="L158" s="9"/>
      <c r="M158" s="14"/>
      <c r="N158" s="15" t="str">
        <f aca="false">IF(OR(L158&lt;&gt;"Sim",G158="",M158=""),"",G158*M158)</f>
        <v/>
      </c>
      <c r="O158" s="9"/>
      <c r="P158" s="9"/>
      <c r="Q158" s="14"/>
      <c r="R158" s="15" t="str">
        <f aca="false">IF(OR(G158="",Q158=""),"",G158*Q158)</f>
        <v/>
      </c>
      <c r="S158" s="9"/>
      <c r="T158" s="8"/>
    </row>
    <row r="159" customFormat="false" ht="15" hidden="false" customHeight="false" outlineLevel="0" collapsed="false">
      <c r="A159" s="7" t="str">
        <f aca="false">IF(B159="","",ROW()-1)</f>
        <v/>
      </c>
      <c r="B159" s="8"/>
      <c r="C159" s="9"/>
      <c r="D159" s="9"/>
      <c r="E159" s="9"/>
      <c r="F159" s="8"/>
      <c r="G159" s="10"/>
      <c r="H159" s="11"/>
      <c r="I159" s="12"/>
      <c r="J159" s="13" t="str">
        <f aca="true">IF(H159="","",H159-TODAY())</f>
        <v/>
      </c>
      <c r="K159" s="9"/>
      <c r="L159" s="9"/>
      <c r="M159" s="14"/>
      <c r="N159" s="15" t="str">
        <f aca="false">IF(OR(L159&lt;&gt;"Sim",G159="",M159=""),"",G159*M159)</f>
        <v/>
      </c>
      <c r="O159" s="9"/>
      <c r="P159" s="9"/>
      <c r="Q159" s="14"/>
      <c r="R159" s="15" t="str">
        <f aca="false">IF(OR(G159="",Q159=""),"",G159*Q159)</f>
        <v/>
      </c>
      <c r="S159" s="9"/>
      <c r="T159" s="8"/>
    </row>
    <row r="160" customFormat="false" ht="15" hidden="false" customHeight="false" outlineLevel="0" collapsed="false">
      <c r="A160" s="7" t="str">
        <f aca="false">IF(B160="","",ROW()-1)</f>
        <v/>
      </c>
      <c r="B160" s="8"/>
      <c r="C160" s="9"/>
      <c r="D160" s="9"/>
      <c r="E160" s="9"/>
      <c r="F160" s="8"/>
      <c r="G160" s="10"/>
      <c r="H160" s="11"/>
      <c r="I160" s="12"/>
      <c r="J160" s="13" t="str">
        <f aca="true">IF(H160="","",H160-TODAY())</f>
        <v/>
      </c>
      <c r="K160" s="9"/>
      <c r="L160" s="9"/>
      <c r="M160" s="14"/>
      <c r="N160" s="15" t="str">
        <f aca="false">IF(OR(L160&lt;&gt;"Sim",G160="",M160=""),"",G160*M160)</f>
        <v/>
      </c>
      <c r="O160" s="9"/>
      <c r="P160" s="9"/>
      <c r="Q160" s="14"/>
      <c r="R160" s="15" t="str">
        <f aca="false">IF(OR(G160="",Q160=""),"",G160*Q160)</f>
        <v/>
      </c>
      <c r="S160" s="9"/>
      <c r="T160" s="8"/>
    </row>
    <row r="161" customFormat="false" ht="15" hidden="false" customHeight="false" outlineLevel="0" collapsed="false">
      <c r="A161" s="7" t="str">
        <f aca="false">IF(B161="","",ROW()-1)</f>
        <v/>
      </c>
      <c r="B161" s="8"/>
      <c r="C161" s="9"/>
      <c r="D161" s="9"/>
      <c r="E161" s="9"/>
      <c r="F161" s="8"/>
      <c r="G161" s="10"/>
      <c r="H161" s="11"/>
      <c r="I161" s="12"/>
      <c r="J161" s="13" t="str">
        <f aca="true">IF(H161="","",H161-TODAY())</f>
        <v/>
      </c>
      <c r="K161" s="9"/>
      <c r="L161" s="9"/>
      <c r="M161" s="14"/>
      <c r="N161" s="15" t="str">
        <f aca="false">IF(OR(L161&lt;&gt;"Sim",G161="",M161=""),"",G161*M161)</f>
        <v/>
      </c>
      <c r="O161" s="9"/>
      <c r="P161" s="9"/>
      <c r="Q161" s="14"/>
      <c r="R161" s="15" t="str">
        <f aca="false">IF(OR(G161="",Q161=""),"",G161*Q161)</f>
        <v/>
      </c>
      <c r="S161" s="9"/>
      <c r="T161" s="8"/>
    </row>
    <row r="162" customFormat="false" ht="15" hidden="false" customHeight="false" outlineLevel="0" collapsed="false">
      <c r="A162" s="7" t="str">
        <f aca="false">IF(B162="","",ROW()-1)</f>
        <v/>
      </c>
      <c r="B162" s="8"/>
      <c r="C162" s="9"/>
      <c r="D162" s="9"/>
      <c r="E162" s="9"/>
      <c r="F162" s="8"/>
      <c r="G162" s="10"/>
      <c r="H162" s="11"/>
      <c r="I162" s="12"/>
      <c r="J162" s="13" t="str">
        <f aca="true">IF(H162="","",H162-TODAY())</f>
        <v/>
      </c>
      <c r="K162" s="9"/>
      <c r="L162" s="9"/>
      <c r="M162" s="14"/>
      <c r="N162" s="15" t="str">
        <f aca="false">IF(OR(L162&lt;&gt;"Sim",G162="",M162=""),"",G162*M162)</f>
        <v/>
      </c>
      <c r="O162" s="9"/>
      <c r="P162" s="9"/>
      <c r="Q162" s="14"/>
      <c r="R162" s="15" t="str">
        <f aca="false">IF(OR(G162="",Q162=""),"",G162*Q162)</f>
        <v/>
      </c>
      <c r="S162" s="9"/>
      <c r="T162" s="8"/>
    </row>
    <row r="163" customFormat="false" ht="15" hidden="false" customHeight="false" outlineLevel="0" collapsed="false">
      <c r="A163" s="7" t="str">
        <f aca="false">IF(B163="","",ROW()-1)</f>
        <v/>
      </c>
      <c r="B163" s="8"/>
      <c r="C163" s="9"/>
      <c r="D163" s="9"/>
      <c r="E163" s="9"/>
      <c r="F163" s="8"/>
      <c r="G163" s="10"/>
      <c r="H163" s="11"/>
      <c r="I163" s="12"/>
      <c r="J163" s="13" t="str">
        <f aca="true">IF(H163="","",H163-TODAY())</f>
        <v/>
      </c>
      <c r="K163" s="9"/>
      <c r="L163" s="9"/>
      <c r="M163" s="14"/>
      <c r="N163" s="15" t="str">
        <f aca="false">IF(OR(L163&lt;&gt;"Sim",G163="",M163=""),"",G163*M163)</f>
        <v/>
      </c>
      <c r="O163" s="9"/>
      <c r="P163" s="9"/>
      <c r="Q163" s="14"/>
      <c r="R163" s="15" t="str">
        <f aca="false">IF(OR(G163="",Q163=""),"",G163*Q163)</f>
        <v/>
      </c>
      <c r="S163" s="9"/>
      <c r="T163" s="8"/>
    </row>
    <row r="164" customFormat="false" ht="15" hidden="false" customHeight="false" outlineLevel="0" collapsed="false">
      <c r="A164" s="7" t="str">
        <f aca="false">IF(B164="","",ROW()-1)</f>
        <v/>
      </c>
      <c r="B164" s="8"/>
      <c r="C164" s="9"/>
      <c r="D164" s="9"/>
      <c r="E164" s="9"/>
      <c r="F164" s="8"/>
      <c r="G164" s="10"/>
      <c r="H164" s="11"/>
      <c r="I164" s="12"/>
      <c r="J164" s="13" t="str">
        <f aca="true">IF(H164="","",H164-TODAY())</f>
        <v/>
      </c>
      <c r="K164" s="9"/>
      <c r="L164" s="9"/>
      <c r="M164" s="14"/>
      <c r="N164" s="15" t="str">
        <f aca="false">IF(OR(L164&lt;&gt;"Sim",G164="",M164=""),"",G164*M164)</f>
        <v/>
      </c>
      <c r="O164" s="9"/>
      <c r="P164" s="9"/>
      <c r="Q164" s="14"/>
      <c r="R164" s="15" t="str">
        <f aca="false">IF(OR(G164="",Q164=""),"",G164*Q164)</f>
        <v/>
      </c>
      <c r="S164" s="9"/>
      <c r="T164" s="8"/>
    </row>
    <row r="165" customFormat="false" ht="15" hidden="false" customHeight="false" outlineLevel="0" collapsed="false">
      <c r="A165" s="7" t="str">
        <f aca="false">IF(B165="","",ROW()-1)</f>
        <v/>
      </c>
      <c r="B165" s="8"/>
      <c r="C165" s="9"/>
      <c r="D165" s="9"/>
      <c r="E165" s="9"/>
      <c r="F165" s="8"/>
      <c r="G165" s="10"/>
      <c r="H165" s="11"/>
      <c r="I165" s="12"/>
      <c r="J165" s="13" t="str">
        <f aca="true">IF(H165="","",H165-TODAY())</f>
        <v/>
      </c>
      <c r="K165" s="9"/>
      <c r="L165" s="9"/>
      <c r="M165" s="14"/>
      <c r="N165" s="15" t="str">
        <f aca="false">IF(OR(L165&lt;&gt;"Sim",G165="",M165=""),"",G165*M165)</f>
        <v/>
      </c>
      <c r="O165" s="9"/>
      <c r="P165" s="9"/>
      <c r="Q165" s="14"/>
      <c r="R165" s="15" t="str">
        <f aca="false">IF(OR(G165="",Q165=""),"",G165*Q165)</f>
        <v/>
      </c>
      <c r="S165" s="9"/>
      <c r="T165" s="8"/>
    </row>
    <row r="166" customFormat="false" ht="15" hidden="false" customHeight="false" outlineLevel="0" collapsed="false">
      <c r="A166" s="7" t="str">
        <f aca="false">IF(B166="","",ROW()-1)</f>
        <v/>
      </c>
      <c r="B166" s="8"/>
      <c r="C166" s="9"/>
      <c r="D166" s="9"/>
      <c r="E166" s="9"/>
      <c r="F166" s="8"/>
      <c r="G166" s="10"/>
      <c r="H166" s="11"/>
      <c r="I166" s="12"/>
      <c r="J166" s="13" t="str">
        <f aca="true">IF(H166="","",H166-TODAY())</f>
        <v/>
      </c>
      <c r="K166" s="9"/>
      <c r="L166" s="9"/>
      <c r="M166" s="14"/>
      <c r="N166" s="15" t="str">
        <f aca="false">IF(OR(L166&lt;&gt;"Sim",G166="",M166=""),"",G166*M166)</f>
        <v/>
      </c>
      <c r="O166" s="9"/>
      <c r="P166" s="9"/>
      <c r="Q166" s="14"/>
      <c r="R166" s="15" t="str">
        <f aca="false">IF(OR(G166="",Q166=""),"",G166*Q166)</f>
        <v/>
      </c>
      <c r="S166" s="9"/>
      <c r="T166" s="8"/>
    </row>
    <row r="167" customFormat="false" ht="15" hidden="false" customHeight="false" outlineLevel="0" collapsed="false">
      <c r="A167" s="7" t="str">
        <f aca="false">IF(B167="","",ROW()-1)</f>
        <v/>
      </c>
      <c r="B167" s="8"/>
      <c r="C167" s="9"/>
      <c r="D167" s="9"/>
      <c r="E167" s="9"/>
      <c r="F167" s="8"/>
      <c r="G167" s="10"/>
      <c r="H167" s="11"/>
      <c r="I167" s="12"/>
      <c r="J167" s="13" t="str">
        <f aca="true">IF(H167="","",H167-TODAY())</f>
        <v/>
      </c>
      <c r="K167" s="9"/>
      <c r="L167" s="9"/>
      <c r="M167" s="14"/>
      <c r="N167" s="15" t="str">
        <f aca="false">IF(OR(L167&lt;&gt;"Sim",G167="",M167=""),"",G167*M167)</f>
        <v/>
      </c>
      <c r="O167" s="9"/>
      <c r="P167" s="9"/>
      <c r="Q167" s="14"/>
      <c r="R167" s="15" t="str">
        <f aca="false">IF(OR(G167="",Q167=""),"",G167*Q167)</f>
        <v/>
      </c>
      <c r="S167" s="9"/>
      <c r="T167" s="8"/>
    </row>
    <row r="168" customFormat="false" ht="15" hidden="false" customHeight="false" outlineLevel="0" collapsed="false">
      <c r="A168" s="7" t="str">
        <f aca="false">IF(B168="","",ROW()-1)</f>
        <v/>
      </c>
      <c r="B168" s="8"/>
      <c r="C168" s="9"/>
      <c r="D168" s="9"/>
      <c r="E168" s="9"/>
      <c r="F168" s="8"/>
      <c r="G168" s="10"/>
      <c r="H168" s="11"/>
      <c r="I168" s="12"/>
      <c r="J168" s="13" t="str">
        <f aca="true">IF(H168="","",H168-TODAY())</f>
        <v/>
      </c>
      <c r="K168" s="9"/>
      <c r="L168" s="9"/>
      <c r="M168" s="14"/>
      <c r="N168" s="15" t="str">
        <f aca="false">IF(OR(L168&lt;&gt;"Sim",G168="",M168=""),"",G168*M168)</f>
        <v/>
      </c>
      <c r="O168" s="9"/>
      <c r="P168" s="9"/>
      <c r="Q168" s="14"/>
      <c r="R168" s="15" t="str">
        <f aca="false">IF(OR(G168="",Q168=""),"",G168*Q168)</f>
        <v/>
      </c>
      <c r="S168" s="9"/>
      <c r="T168" s="8"/>
    </row>
    <row r="169" customFormat="false" ht="15" hidden="false" customHeight="false" outlineLevel="0" collapsed="false">
      <c r="A169" s="7" t="str">
        <f aca="false">IF(B169="","",ROW()-1)</f>
        <v/>
      </c>
      <c r="B169" s="8"/>
      <c r="C169" s="9"/>
      <c r="D169" s="9"/>
      <c r="E169" s="9"/>
      <c r="F169" s="8"/>
      <c r="G169" s="10"/>
      <c r="H169" s="11"/>
      <c r="I169" s="12"/>
      <c r="J169" s="13" t="str">
        <f aca="true">IF(H169="","",H169-TODAY())</f>
        <v/>
      </c>
      <c r="K169" s="9"/>
      <c r="L169" s="9"/>
      <c r="M169" s="14"/>
      <c r="N169" s="15" t="str">
        <f aca="false">IF(OR(L169&lt;&gt;"Sim",G169="",M169=""),"",G169*M169)</f>
        <v/>
      </c>
      <c r="O169" s="9"/>
      <c r="P169" s="9"/>
      <c r="Q169" s="14"/>
      <c r="R169" s="15" t="str">
        <f aca="false">IF(OR(G169="",Q169=""),"",G169*Q169)</f>
        <v/>
      </c>
      <c r="S169" s="9"/>
      <c r="T169" s="8"/>
    </row>
    <row r="170" customFormat="false" ht="15" hidden="false" customHeight="false" outlineLevel="0" collapsed="false">
      <c r="A170" s="7" t="str">
        <f aca="false">IF(B170="","",ROW()-1)</f>
        <v/>
      </c>
      <c r="B170" s="8"/>
      <c r="C170" s="9"/>
      <c r="D170" s="9"/>
      <c r="E170" s="9"/>
      <c r="F170" s="8"/>
      <c r="G170" s="10"/>
      <c r="H170" s="11"/>
      <c r="I170" s="12"/>
      <c r="J170" s="13" t="str">
        <f aca="true">IF(H170="","",H170-TODAY())</f>
        <v/>
      </c>
      <c r="K170" s="9"/>
      <c r="L170" s="9"/>
      <c r="M170" s="14"/>
      <c r="N170" s="15" t="str">
        <f aca="false">IF(OR(L170&lt;&gt;"Sim",G170="",M170=""),"",G170*M170)</f>
        <v/>
      </c>
      <c r="O170" s="9"/>
      <c r="P170" s="9"/>
      <c r="Q170" s="14"/>
      <c r="R170" s="15" t="str">
        <f aca="false">IF(OR(G170="",Q170=""),"",G170*Q170)</f>
        <v/>
      </c>
      <c r="S170" s="9"/>
      <c r="T170" s="8"/>
    </row>
    <row r="171" customFormat="false" ht="15" hidden="false" customHeight="false" outlineLevel="0" collapsed="false">
      <c r="A171" s="7" t="str">
        <f aca="false">IF(B171="","",ROW()-1)</f>
        <v/>
      </c>
      <c r="B171" s="8"/>
      <c r="C171" s="9"/>
      <c r="D171" s="9"/>
      <c r="E171" s="9"/>
      <c r="F171" s="8"/>
      <c r="G171" s="10"/>
      <c r="H171" s="11"/>
      <c r="I171" s="12"/>
      <c r="J171" s="13" t="str">
        <f aca="true">IF(H171="","",H171-TODAY())</f>
        <v/>
      </c>
      <c r="K171" s="9"/>
      <c r="L171" s="9"/>
      <c r="M171" s="14"/>
      <c r="N171" s="15" t="str">
        <f aca="false">IF(OR(L171&lt;&gt;"Sim",G171="",M171=""),"",G171*M171)</f>
        <v/>
      </c>
      <c r="O171" s="9"/>
      <c r="P171" s="9"/>
      <c r="Q171" s="14"/>
      <c r="R171" s="15" t="str">
        <f aca="false">IF(OR(G171="",Q171=""),"",G171*Q171)</f>
        <v/>
      </c>
      <c r="S171" s="9"/>
      <c r="T171" s="8"/>
    </row>
    <row r="172" customFormat="false" ht="15" hidden="false" customHeight="false" outlineLevel="0" collapsed="false">
      <c r="A172" s="7" t="str">
        <f aca="false">IF(B172="","",ROW()-1)</f>
        <v/>
      </c>
      <c r="B172" s="8"/>
      <c r="C172" s="9"/>
      <c r="D172" s="9"/>
      <c r="E172" s="9"/>
      <c r="F172" s="8"/>
      <c r="G172" s="10"/>
      <c r="H172" s="11"/>
      <c r="I172" s="12"/>
      <c r="J172" s="13" t="str">
        <f aca="true">IF(H172="","",H172-TODAY())</f>
        <v/>
      </c>
      <c r="K172" s="9"/>
      <c r="L172" s="9"/>
      <c r="M172" s="14"/>
      <c r="N172" s="15" t="str">
        <f aca="false">IF(OR(L172&lt;&gt;"Sim",G172="",M172=""),"",G172*M172)</f>
        <v/>
      </c>
      <c r="O172" s="9"/>
      <c r="P172" s="9"/>
      <c r="Q172" s="14"/>
      <c r="R172" s="15" t="str">
        <f aca="false">IF(OR(G172="",Q172=""),"",G172*Q172)</f>
        <v/>
      </c>
      <c r="S172" s="9"/>
      <c r="T172" s="8"/>
    </row>
    <row r="173" customFormat="false" ht="15" hidden="false" customHeight="false" outlineLevel="0" collapsed="false">
      <c r="A173" s="7" t="str">
        <f aca="false">IF(B173="","",ROW()-1)</f>
        <v/>
      </c>
      <c r="B173" s="8"/>
      <c r="C173" s="9"/>
      <c r="D173" s="9"/>
      <c r="E173" s="9"/>
      <c r="F173" s="8"/>
      <c r="G173" s="10"/>
      <c r="H173" s="11"/>
      <c r="I173" s="12"/>
      <c r="J173" s="13" t="str">
        <f aca="true">IF(H173="","",H173-TODAY())</f>
        <v/>
      </c>
      <c r="K173" s="9"/>
      <c r="L173" s="9"/>
      <c r="M173" s="14"/>
      <c r="N173" s="15" t="str">
        <f aca="false">IF(OR(L173&lt;&gt;"Sim",G173="",M173=""),"",G173*M173)</f>
        <v/>
      </c>
      <c r="O173" s="9"/>
      <c r="P173" s="9"/>
      <c r="Q173" s="14"/>
      <c r="R173" s="15" t="str">
        <f aca="false">IF(OR(G173="",Q173=""),"",G173*Q173)</f>
        <v/>
      </c>
      <c r="S173" s="9"/>
      <c r="T173" s="8"/>
    </row>
    <row r="174" customFormat="false" ht="15" hidden="false" customHeight="false" outlineLevel="0" collapsed="false">
      <c r="A174" s="7" t="str">
        <f aca="false">IF(B174="","",ROW()-1)</f>
        <v/>
      </c>
      <c r="B174" s="8"/>
      <c r="C174" s="9"/>
      <c r="D174" s="9"/>
      <c r="E174" s="9"/>
      <c r="F174" s="8"/>
      <c r="G174" s="10"/>
      <c r="H174" s="11"/>
      <c r="I174" s="12"/>
      <c r="J174" s="13" t="str">
        <f aca="true">IF(H174="","",H174-TODAY())</f>
        <v/>
      </c>
      <c r="K174" s="9"/>
      <c r="L174" s="9"/>
      <c r="M174" s="14"/>
      <c r="N174" s="15" t="str">
        <f aca="false">IF(OR(L174&lt;&gt;"Sim",G174="",M174=""),"",G174*M174)</f>
        <v/>
      </c>
      <c r="O174" s="9"/>
      <c r="P174" s="9"/>
      <c r="Q174" s="14"/>
      <c r="R174" s="15" t="str">
        <f aca="false">IF(OR(G174="",Q174=""),"",G174*Q174)</f>
        <v/>
      </c>
      <c r="S174" s="9"/>
      <c r="T174" s="8"/>
    </row>
    <row r="175" customFormat="false" ht="15" hidden="false" customHeight="false" outlineLevel="0" collapsed="false">
      <c r="A175" s="7" t="str">
        <f aca="false">IF(B175="","",ROW()-1)</f>
        <v/>
      </c>
      <c r="B175" s="8"/>
      <c r="C175" s="9"/>
      <c r="D175" s="9"/>
      <c r="E175" s="9"/>
      <c r="F175" s="8"/>
      <c r="G175" s="10"/>
      <c r="H175" s="11"/>
      <c r="I175" s="12"/>
      <c r="J175" s="13" t="str">
        <f aca="true">IF(H175="","",H175-TODAY())</f>
        <v/>
      </c>
      <c r="K175" s="9"/>
      <c r="L175" s="9"/>
      <c r="M175" s="14"/>
      <c r="N175" s="15" t="str">
        <f aca="false">IF(OR(L175&lt;&gt;"Sim",G175="",M175=""),"",G175*M175)</f>
        <v/>
      </c>
      <c r="O175" s="9"/>
      <c r="P175" s="9"/>
      <c r="Q175" s="14"/>
      <c r="R175" s="15" t="str">
        <f aca="false">IF(OR(G175="",Q175=""),"",G175*Q175)</f>
        <v/>
      </c>
      <c r="S175" s="9"/>
      <c r="T175" s="8"/>
    </row>
    <row r="176" customFormat="false" ht="15" hidden="false" customHeight="false" outlineLevel="0" collapsed="false">
      <c r="A176" s="7" t="str">
        <f aca="false">IF(B176="","",ROW()-1)</f>
        <v/>
      </c>
      <c r="B176" s="8"/>
      <c r="C176" s="9"/>
      <c r="D176" s="9"/>
      <c r="E176" s="9"/>
      <c r="F176" s="8"/>
      <c r="G176" s="10"/>
      <c r="H176" s="11"/>
      <c r="I176" s="12"/>
      <c r="J176" s="13" t="str">
        <f aca="true">IF(H176="","",H176-TODAY())</f>
        <v/>
      </c>
      <c r="K176" s="9"/>
      <c r="L176" s="9"/>
      <c r="M176" s="14"/>
      <c r="N176" s="15" t="str">
        <f aca="false">IF(OR(L176&lt;&gt;"Sim",G176="",M176=""),"",G176*M176)</f>
        <v/>
      </c>
      <c r="O176" s="9"/>
      <c r="P176" s="9"/>
      <c r="Q176" s="14"/>
      <c r="R176" s="15" t="str">
        <f aca="false">IF(OR(G176="",Q176=""),"",G176*Q176)</f>
        <v/>
      </c>
      <c r="S176" s="9"/>
      <c r="T176" s="8"/>
    </row>
    <row r="177" customFormat="false" ht="15" hidden="false" customHeight="false" outlineLevel="0" collapsed="false">
      <c r="A177" s="7" t="str">
        <f aca="false">IF(B177="","",ROW()-1)</f>
        <v/>
      </c>
      <c r="B177" s="8"/>
      <c r="C177" s="9"/>
      <c r="D177" s="9"/>
      <c r="E177" s="9"/>
      <c r="F177" s="8"/>
      <c r="G177" s="10"/>
      <c r="H177" s="11"/>
      <c r="I177" s="12"/>
      <c r="J177" s="13" t="str">
        <f aca="true">IF(H177="","",H177-TODAY())</f>
        <v/>
      </c>
      <c r="K177" s="9"/>
      <c r="L177" s="9"/>
      <c r="M177" s="14"/>
      <c r="N177" s="15" t="str">
        <f aca="false">IF(OR(L177&lt;&gt;"Sim",G177="",M177=""),"",G177*M177)</f>
        <v/>
      </c>
      <c r="O177" s="9"/>
      <c r="P177" s="9"/>
      <c r="Q177" s="14"/>
      <c r="R177" s="15" t="str">
        <f aca="false">IF(OR(G177="",Q177=""),"",G177*Q177)</f>
        <v/>
      </c>
      <c r="S177" s="9"/>
      <c r="T177" s="8"/>
    </row>
    <row r="178" customFormat="false" ht="15" hidden="false" customHeight="false" outlineLevel="0" collapsed="false">
      <c r="A178" s="7" t="str">
        <f aca="false">IF(B178="","",ROW()-1)</f>
        <v/>
      </c>
      <c r="B178" s="8"/>
      <c r="C178" s="9"/>
      <c r="D178" s="9"/>
      <c r="E178" s="9"/>
      <c r="F178" s="8"/>
      <c r="G178" s="10"/>
      <c r="H178" s="11"/>
      <c r="I178" s="12"/>
      <c r="J178" s="13" t="str">
        <f aca="true">IF(H178="","",H178-TODAY())</f>
        <v/>
      </c>
      <c r="K178" s="9"/>
      <c r="L178" s="9"/>
      <c r="M178" s="14"/>
      <c r="N178" s="15" t="str">
        <f aca="false">IF(OR(L178&lt;&gt;"Sim",G178="",M178=""),"",G178*M178)</f>
        <v/>
      </c>
      <c r="O178" s="9"/>
      <c r="P178" s="9"/>
      <c r="Q178" s="14"/>
      <c r="R178" s="15" t="str">
        <f aca="false">IF(OR(G178="",Q178=""),"",G178*Q178)</f>
        <v/>
      </c>
      <c r="S178" s="9"/>
      <c r="T178" s="8"/>
    </row>
    <row r="179" customFormat="false" ht="15" hidden="false" customHeight="false" outlineLevel="0" collapsed="false">
      <c r="A179" s="7" t="str">
        <f aca="false">IF(B179="","",ROW()-1)</f>
        <v/>
      </c>
      <c r="B179" s="8"/>
      <c r="C179" s="9"/>
      <c r="D179" s="9"/>
      <c r="E179" s="9"/>
      <c r="F179" s="8"/>
      <c r="G179" s="10"/>
      <c r="H179" s="11"/>
      <c r="I179" s="12"/>
      <c r="J179" s="13" t="str">
        <f aca="true">IF(H179="","",H179-TODAY())</f>
        <v/>
      </c>
      <c r="K179" s="9"/>
      <c r="L179" s="9"/>
      <c r="M179" s="14"/>
      <c r="N179" s="15" t="str">
        <f aca="false">IF(OR(L179&lt;&gt;"Sim",G179="",M179=""),"",G179*M179)</f>
        <v/>
      </c>
      <c r="O179" s="9"/>
      <c r="P179" s="9"/>
      <c r="Q179" s="14"/>
      <c r="R179" s="15" t="str">
        <f aca="false">IF(OR(G179="",Q179=""),"",G179*Q179)</f>
        <v/>
      </c>
      <c r="S179" s="9"/>
      <c r="T179" s="8"/>
    </row>
    <row r="180" customFormat="false" ht="15" hidden="false" customHeight="false" outlineLevel="0" collapsed="false">
      <c r="A180" s="7" t="str">
        <f aca="false">IF(B180="","",ROW()-1)</f>
        <v/>
      </c>
      <c r="B180" s="8"/>
      <c r="C180" s="9"/>
      <c r="D180" s="9"/>
      <c r="E180" s="9"/>
      <c r="F180" s="8"/>
      <c r="G180" s="10"/>
      <c r="H180" s="11"/>
      <c r="I180" s="12"/>
      <c r="J180" s="13" t="str">
        <f aca="true">IF(H180="","",H180-TODAY())</f>
        <v/>
      </c>
      <c r="K180" s="9"/>
      <c r="L180" s="9"/>
      <c r="M180" s="14"/>
      <c r="N180" s="15" t="str">
        <f aca="false">IF(OR(L180&lt;&gt;"Sim",G180="",M180=""),"",G180*M180)</f>
        <v/>
      </c>
      <c r="O180" s="9"/>
      <c r="P180" s="9"/>
      <c r="Q180" s="14"/>
      <c r="R180" s="15" t="str">
        <f aca="false">IF(OR(G180="",Q180=""),"",G180*Q180)</f>
        <v/>
      </c>
      <c r="S180" s="9"/>
      <c r="T180" s="8"/>
    </row>
    <row r="181" customFormat="false" ht="15" hidden="false" customHeight="false" outlineLevel="0" collapsed="false">
      <c r="A181" s="7" t="str">
        <f aca="false">IF(B181="","",ROW()-1)</f>
        <v/>
      </c>
      <c r="B181" s="8"/>
      <c r="C181" s="9"/>
      <c r="D181" s="9"/>
      <c r="E181" s="9"/>
      <c r="F181" s="8"/>
      <c r="G181" s="10"/>
      <c r="H181" s="11"/>
      <c r="I181" s="12"/>
      <c r="J181" s="13" t="str">
        <f aca="true">IF(H181="","",H181-TODAY())</f>
        <v/>
      </c>
      <c r="K181" s="9"/>
      <c r="L181" s="9"/>
      <c r="M181" s="14"/>
      <c r="N181" s="15" t="str">
        <f aca="false">IF(OR(L181&lt;&gt;"Sim",G181="",M181=""),"",G181*M181)</f>
        <v/>
      </c>
      <c r="O181" s="9"/>
      <c r="P181" s="9"/>
      <c r="Q181" s="14"/>
      <c r="R181" s="15" t="str">
        <f aca="false">IF(OR(G181="",Q181=""),"",G181*Q181)</f>
        <v/>
      </c>
      <c r="S181" s="9"/>
      <c r="T181" s="8"/>
    </row>
    <row r="182" customFormat="false" ht="15" hidden="false" customHeight="false" outlineLevel="0" collapsed="false">
      <c r="A182" s="7" t="str">
        <f aca="false">IF(B182="","",ROW()-1)</f>
        <v/>
      </c>
      <c r="B182" s="8"/>
      <c r="C182" s="9"/>
      <c r="D182" s="9"/>
      <c r="E182" s="9"/>
      <c r="F182" s="8"/>
      <c r="G182" s="10"/>
      <c r="H182" s="11"/>
      <c r="I182" s="12"/>
      <c r="J182" s="13" t="str">
        <f aca="true">IF(H182="","",H182-TODAY())</f>
        <v/>
      </c>
      <c r="K182" s="9"/>
      <c r="L182" s="9"/>
      <c r="M182" s="14"/>
      <c r="N182" s="15" t="str">
        <f aca="false">IF(OR(L182&lt;&gt;"Sim",G182="",M182=""),"",G182*M182)</f>
        <v/>
      </c>
      <c r="O182" s="9"/>
      <c r="P182" s="9"/>
      <c r="Q182" s="14"/>
      <c r="R182" s="15" t="str">
        <f aca="false">IF(OR(G182="",Q182=""),"",G182*Q182)</f>
        <v/>
      </c>
      <c r="S182" s="9"/>
      <c r="T182" s="8"/>
    </row>
    <row r="183" customFormat="false" ht="15" hidden="false" customHeight="false" outlineLevel="0" collapsed="false">
      <c r="A183" s="7" t="str">
        <f aca="false">IF(B183="","",ROW()-1)</f>
        <v/>
      </c>
      <c r="B183" s="8"/>
      <c r="C183" s="9"/>
      <c r="D183" s="9"/>
      <c r="E183" s="9"/>
      <c r="F183" s="8"/>
      <c r="G183" s="10"/>
      <c r="H183" s="11"/>
      <c r="I183" s="12"/>
      <c r="J183" s="13" t="str">
        <f aca="true">IF(H183="","",H183-TODAY())</f>
        <v/>
      </c>
      <c r="K183" s="9"/>
      <c r="L183" s="9"/>
      <c r="M183" s="14"/>
      <c r="N183" s="15" t="str">
        <f aca="false">IF(OR(L183&lt;&gt;"Sim",G183="",M183=""),"",G183*M183)</f>
        <v/>
      </c>
      <c r="O183" s="9"/>
      <c r="P183" s="9"/>
      <c r="Q183" s="14"/>
      <c r="R183" s="15" t="str">
        <f aca="false">IF(OR(G183="",Q183=""),"",G183*Q183)</f>
        <v/>
      </c>
      <c r="S183" s="9"/>
      <c r="T183" s="8"/>
    </row>
    <row r="184" customFormat="false" ht="15" hidden="false" customHeight="false" outlineLevel="0" collapsed="false">
      <c r="A184" s="7" t="str">
        <f aca="false">IF(B184="","",ROW()-1)</f>
        <v/>
      </c>
      <c r="B184" s="8"/>
      <c r="C184" s="9"/>
      <c r="D184" s="9"/>
      <c r="E184" s="9"/>
      <c r="F184" s="8"/>
      <c r="G184" s="10"/>
      <c r="H184" s="11"/>
      <c r="I184" s="12"/>
      <c r="J184" s="13" t="str">
        <f aca="true">IF(H184="","",H184-TODAY())</f>
        <v/>
      </c>
      <c r="K184" s="9"/>
      <c r="L184" s="9"/>
      <c r="M184" s="14"/>
      <c r="N184" s="15" t="str">
        <f aca="false">IF(OR(L184&lt;&gt;"Sim",G184="",M184=""),"",G184*M184)</f>
        <v/>
      </c>
      <c r="O184" s="9"/>
      <c r="P184" s="9"/>
      <c r="Q184" s="14"/>
      <c r="R184" s="15" t="str">
        <f aca="false">IF(OR(G184="",Q184=""),"",G184*Q184)</f>
        <v/>
      </c>
      <c r="S184" s="9"/>
      <c r="T184" s="8"/>
    </row>
    <row r="185" customFormat="false" ht="15" hidden="false" customHeight="false" outlineLevel="0" collapsed="false">
      <c r="A185" s="7" t="str">
        <f aca="false">IF(B185="","",ROW()-1)</f>
        <v/>
      </c>
      <c r="B185" s="8"/>
      <c r="C185" s="9"/>
      <c r="D185" s="9"/>
      <c r="E185" s="9"/>
      <c r="F185" s="8"/>
      <c r="G185" s="10"/>
      <c r="H185" s="11"/>
      <c r="I185" s="12"/>
      <c r="J185" s="13" t="str">
        <f aca="true">IF(H185="","",H185-TODAY())</f>
        <v/>
      </c>
      <c r="K185" s="9"/>
      <c r="L185" s="9"/>
      <c r="M185" s="14"/>
      <c r="N185" s="15" t="str">
        <f aca="false">IF(OR(L185&lt;&gt;"Sim",G185="",M185=""),"",G185*M185)</f>
        <v/>
      </c>
      <c r="O185" s="9"/>
      <c r="P185" s="9"/>
      <c r="Q185" s="14"/>
      <c r="R185" s="15" t="str">
        <f aca="false">IF(OR(G185="",Q185=""),"",G185*Q185)</f>
        <v/>
      </c>
      <c r="S185" s="9"/>
      <c r="T185" s="8"/>
    </row>
    <row r="186" customFormat="false" ht="15" hidden="false" customHeight="false" outlineLevel="0" collapsed="false">
      <c r="A186" s="7" t="str">
        <f aca="false">IF(B186="","",ROW()-1)</f>
        <v/>
      </c>
      <c r="B186" s="8"/>
      <c r="C186" s="9"/>
      <c r="D186" s="9"/>
      <c r="E186" s="9"/>
      <c r="F186" s="8"/>
      <c r="G186" s="10"/>
      <c r="H186" s="11"/>
      <c r="I186" s="12"/>
      <c r="J186" s="13" t="str">
        <f aca="true">IF(H186="","",H186-TODAY())</f>
        <v/>
      </c>
      <c r="K186" s="9"/>
      <c r="L186" s="9"/>
      <c r="M186" s="14"/>
      <c r="N186" s="15" t="str">
        <f aca="false">IF(OR(L186&lt;&gt;"Sim",G186="",M186=""),"",G186*M186)</f>
        <v/>
      </c>
      <c r="O186" s="9"/>
      <c r="P186" s="9"/>
      <c r="Q186" s="14"/>
      <c r="R186" s="15" t="str">
        <f aca="false">IF(OR(G186="",Q186=""),"",G186*Q186)</f>
        <v/>
      </c>
      <c r="S186" s="9"/>
      <c r="T186" s="8"/>
    </row>
    <row r="187" customFormat="false" ht="15" hidden="false" customHeight="false" outlineLevel="0" collapsed="false">
      <c r="A187" s="7" t="str">
        <f aca="false">IF(B187="","",ROW()-1)</f>
        <v/>
      </c>
      <c r="B187" s="8"/>
      <c r="C187" s="9"/>
      <c r="D187" s="9"/>
      <c r="E187" s="9"/>
      <c r="F187" s="8"/>
      <c r="G187" s="10"/>
      <c r="H187" s="11"/>
      <c r="I187" s="12"/>
      <c r="J187" s="13" t="str">
        <f aca="true">IF(H187="","",H187-TODAY())</f>
        <v/>
      </c>
      <c r="K187" s="9"/>
      <c r="L187" s="9"/>
      <c r="M187" s="14"/>
      <c r="N187" s="15" t="str">
        <f aca="false">IF(OR(L187&lt;&gt;"Sim",G187="",M187=""),"",G187*M187)</f>
        <v/>
      </c>
      <c r="O187" s="9"/>
      <c r="P187" s="9"/>
      <c r="Q187" s="14"/>
      <c r="R187" s="15" t="str">
        <f aca="false">IF(OR(G187="",Q187=""),"",G187*Q187)</f>
        <v/>
      </c>
      <c r="S187" s="9"/>
      <c r="T187" s="8"/>
    </row>
    <row r="188" customFormat="false" ht="15" hidden="false" customHeight="false" outlineLevel="0" collapsed="false">
      <c r="A188" s="7" t="str">
        <f aca="false">IF(B188="","",ROW()-1)</f>
        <v/>
      </c>
      <c r="B188" s="8"/>
      <c r="C188" s="9"/>
      <c r="D188" s="9"/>
      <c r="E188" s="9"/>
      <c r="F188" s="8"/>
      <c r="G188" s="10"/>
      <c r="H188" s="11"/>
      <c r="I188" s="12"/>
      <c r="J188" s="13" t="str">
        <f aca="true">IF(H188="","",H188-TODAY())</f>
        <v/>
      </c>
      <c r="K188" s="9"/>
      <c r="L188" s="9"/>
      <c r="M188" s="14"/>
      <c r="N188" s="15" t="str">
        <f aca="false">IF(OR(L188&lt;&gt;"Sim",G188="",M188=""),"",G188*M188)</f>
        <v/>
      </c>
      <c r="O188" s="9"/>
      <c r="P188" s="9"/>
      <c r="Q188" s="14"/>
      <c r="R188" s="15" t="str">
        <f aca="false">IF(OR(G188="",Q188=""),"",G188*Q188)</f>
        <v/>
      </c>
      <c r="S188" s="9"/>
      <c r="T188" s="8"/>
    </row>
    <row r="189" customFormat="false" ht="15" hidden="false" customHeight="false" outlineLevel="0" collapsed="false">
      <c r="A189" s="7" t="str">
        <f aca="false">IF(B189="","",ROW()-1)</f>
        <v/>
      </c>
      <c r="B189" s="8"/>
      <c r="C189" s="9"/>
      <c r="D189" s="9"/>
      <c r="E189" s="9"/>
      <c r="F189" s="8"/>
      <c r="G189" s="10"/>
      <c r="H189" s="11"/>
      <c r="I189" s="12"/>
      <c r="J189" s="13" t="str">
        <f aca="true">IF(H189="","",H189-TODAY())</f>
        <v/>
      </c>
      <c r="K189" s="9"/>
      <c r="L189" s="9"/>
      <c r="M189" s="14"/>
      <c r="N189" s="15" t="str">
        <f aca="false">IF(OR(L189&lt;&gt;"Sim",G189="",M189=""),"",G189*M189)</f>
        <v/>
      </c>
      <c r="O189" s="9"/>
      <c r="P189" s="9"/>
      <c r="Q189" s="14"/>
      <c r="R189" s="15" t="str">
        <f aca="false">IF(OR(G189="",Q189=""),"",G189*Q189)</f>
        <v/>
      </c>
      <c r="S189" s="9"/>
      <c r="T189" s="8"/>
    </row>
    <row r="190" customFormat="false" ht="15" hidden="false" customHeight="false" outlineLevel="0" collapsed="false">
      <c r="A190" s="7" t="str">
        <f aca="false">IF(B190="","",ROW()-1)</f>
        <v/>
      </c>
      <c r="B190" s="8"/>
      <c r="C190" s="9"/>
      <c r="D190" s="9"/>
      <c r="E190" s="9"/>
      <c r="F190" s="8"/>
      <c r="G190" s="10"/>
      <c r="H190" s="11"/>
      <c r="I190" s="12"/>
      <c r="J190" s="13" t="str">
        <f aca="true">IF(H190="","",H190-TODAY())</f>
        <v/>
      </c>
      <c r="K190" s="9"/>
      <c r="L190" s="9"/>
      <c r="M190" s="14"/>
      <c r="N190" s="15" t="str">
        <f aca="false">IF(OR(L190&lt;&gt;"Sim",G190="",M190=""),"",G190*M190)</f>
        <v/>
      </c>
      <c r="O190" s="9"/>
      <c r="P190" s="9"/>
      <c r="Q190" s="14"/>
      <c r="R190" s="15" t="str">
        <f aca="false">IF(OR(G190="",Q190=""),"",G190*Q190)</f>
        <v/>
      </c>
      <c r="S190" s="9"/>
      <c r="T190" s="8"/>
    </row>
    <row r="191" customFormat="false" ht="15" hidden="false" customHeight="false" outlineLevel="0" collapsed="false">
      <c r="A191" s="7" t="str">
        <f aca="false">IF(B191="","",ROW()-1)</f>
        <v/>
      </c>
      <c r="B191" s="8"/>
      <c r="C191" s="9"/>
      <c r="D191" s="9"/>
      <c r="E191" s="9"/>
      <c r="F191" s="8"/>
      <c r="G191" s="10"/>
      <c r="H191" s="11"/>
      <c r="I191" s="12"/>
      <c r="J191" s="13" t="str">
        <f aca="true">IF(H191="","",H191-TODAY())</f>
        <v/>
      </c>
      <c r="K191" s="9"/>
      <c r="L191" s="9"/>
      <c r="M191" s="14"/>
      <c r="N191" s="15" t="str">
        <f aca="false">IF(OR(L191&lt;&gt;"Sim",G191="",M191=""),"",G191*M191)</f>
        <v/>
      </c>
      <c r="O191" s="9"/>
      <c r="P191" s="9"/>
      <c r="Q191" s="14"/>
      <c r="R191" s="15" t="str">
        <f aca="false">IF(OR(G191="",Q191=""),"",G191*Q191)</f>
        <v/>
      </c>
      <c r="S191" s="9"/>
      <c r="T191" s="8"/>
    </row>
    <row r="192" customFormat="false" ht="15" hidden="false" customHeight="false" outlineLevel="0" collapsed="false">
      <c r="A192" s="7" t="str">
        <f aca="false">IF(B192="","",ROW()-1)</f>
        <v/>
      </c>
      <c r="B192" s="8"/>
      <c r="C192" s="9"/>
      <c r="D192" s="9"/>
      <c r="E192" s="9"/>
      <c r="F192" s="8"/>
      <c r="G192" s="10"/>
      <c r="H192" s="11"/>
      <c r="I192" s="12"/>
      <c r="J192" s="13" t="str">
        <f aca="true">IF(H192="","",H192-TODAY())</f>
        <v/>
      </c>
      <c r="K192" s="9"/>
      <c r="L192" s="9"/>
      <c r="M192" s="14"/>
      <c r="N192" s="15" t="str">
        <f aca="false">IF(OR(L192&lt;&gt;"Sim",G192="",M192=""),"",G192*M192)</f>
        <v/>
      </c>
      <c r="O192" s="9"/>
      <c r="P192" s="9"/>
      <c r="Q192" s="14"/>
      <c r="R192" s="15" t="str">
        <f aca="false">IF(OR(G192="",Q192=""),"",G192*Q192)</f>
        <v/>
      </c>
      <c r="S192" s="9"/>
      <c r="T192" s="8"/>
    </row>
    <row r="193" customFormat="false" ht="15" hidden="false" customHeight="false" outlineLevel="0" collapsed="false">
      <c r="A193" s="7" t="str">
        <f aca="false">IF(B193="","",ROW()-1)</f>
        <v/>
      </c>
      <c r="B193" s="8"/>
      <c r="C193" s="9"/>
      <c r="D193" s="9"/>
      <c r="E193" s="9"/>
      <c r="F193" s="8"/>
      <c r="G193" s="10"/>
      <c r="H193" s="11"/>
      <c r="I193" s="12"/>
      <c r="J193" s="13" t="str">
        <f aca="true">IF(H193="","",H193-TODAY())</f>
        <v/>
      </c>
      <c r="K193" s="9"/>
      <c r="L193" s="9"/>
      <c r="M193" s="14"/>
      <c r="N193" s="15" t="str">
        <f aca="false">IF(OR(L193&lt;&gt;"Sim",G193="",M193=""),"",G193*M193)</f>
        <v/>
      </c>
      <c r="O193" s="9"/>
      <c r="P193" s="9"/>
      <c r="Q193" s="14"/>
      <c r="R193" s="15" t="str">
        <f aca="false">IF(OR(G193="",Q193=""),"",G193*Q193)</f>
        <v/>
      </c>
      <c r="S193" s="9"/>
      <c r="T193" s="8"/>
    </row>
    <row r="194" customFormat="false" ht="15" hidden="false" customHeight="false" outlineLevel="0" collapsed="false">
      <c r="A194" s="7" t="str">
        <f aca="false">IF(B194="","",ROW()-1)</f>
        <v/>
      </c>
      <c r="B194" s="8"/>
      <c r="C194" s="9"/>
      <c r="D194" s="9"/>
      <c r="E194" s="9"/>
      <c r="F194" s="8"/>
      <c r="G194" s="10"/>
      <c r="H194" s="11"/>
      <c r="I194" s="12"/>
      <c r="J194" s="13" t="str">
        <f aca="true">IF(H194="","",H194-TODAY())</f>
        <v/>
      </c>
      <c r="K194" s="9"/>
      <c r="L194" s="9"/>
      <c r="M194" s="14"/>
      <c r="N194" s="15" t="str">
        <f aca="false">IF(OR(L194&lt;&gt;"Sim",G194="",M194=""),"",G194*M194)</f>
        <v/>
      </c>
      <c r="O194" s="9"/>
      <c r="P194" s="9"/>
      <c r="Q194" s="14"/>
      <c r="R194" s="15" t="str">
        <f aca="false">IF(OR(G194="",Q194=""),"",G194*Q194)</f>
        <v/>
      </c>
      <c r="S194" s="9"/>
      <c r="T194" s="8"/>
    </row>
    <row r="195" customFormat="false" ht="15" hidden="false" customHeight="false" outlineLevel="0" collapsed="false">
      <c r="A195" s="7" t="str">
        <f aca="false">IF(B195="","",ROW()-1)</f>
        <v/>
      </c>
      <c r="B195" s="8"/>
      <c r="C195" s="9"/>
      <c r="D195" s="9"/>
      <c r="E195" s="9"/>
      <c r="F195" s="8"/>
      <c r="G195" s="10"/>
      <c r="H195" s="11"/>
      <c r="I195" s="12"/>
      <c r="J195" s="13" t="str">
        <f aca="true">IF(H195="","",H195-TODAY())</f>
        <v/>
      </c>
      <c r="K195" s="9"/>
      <c r="L195" s="9"/>
      <c r="M195" s="14"/>
      <c r="N195" s="15" t="str">
        <f aca="false">IF(OR(L195&lt;&gt;"Sim",G195="",M195=""),"",G195*M195)</f>
        <v/>
      </c>
      <c r="O195" s="9"/>
      <c r="P195" s="9"/>
      <c r="Q195" s="14"/>
      <c r="R195" s="15" t="str">
        <f aca="false">IF(OR(G195="",Q195=""),"",G195*Q195)</f>
        <v/>
      </c>
      <c r="S195" s="9"/>
      <c r="T195" s="8"/>
    </row>
    <row r="196" customFormat="false" ht="15" hidden="false" customHeight="false" outlineLevel="0" collapsed="false">
      <c r="A196" s="7" t="str">
        <f aca="false">IF(B196="","",ROW()-1)</f>
        <v/>
      </c>
      <c r="B196" s="8"/>
      <c r="C196" s="9"/>
      <c r="D196" s="9"/>
      <c r="E196" s="9"/>
      <c r="F196" s="8"/>
      <c r="G196" s="10"/>
      <c r="H196" s="11"/>
      <c r="I196" s="12"/>
      <c r="J196" s="13" t="str">
        <f aca="true">IF(H196="","",H196-TODAY())</f>
        <v/>
      </c>
      <c r="K196" s="9"/>
      <c r="L196" s="9"/>
      <c r="M196" s="14"/>
      <c r="N196" s="15" t="str">
        <f aca="false">IF(OR(L196&lt;&gt;"Sim",G196="",M196=""),"",G196*M196)</f>
        <v/>
      </c>
      <c r="O196" s="9"/>
      <c r="P196" s="9"/>
      <c r="Q196" s="14"/>
      <c r="R196" s="15" t="str">
        <f aca="false">IF(OR(G196="",Q196=""),"",G196*Q196)</f>
        <v/>
      </c>
      <c r="S196" s="9"/>
      <c r="T196" s="8"/>
    </row>
    <row r="197" customFormat="false" ht="15" hidden="false" customHeight="false" outlineLevel="0" collapsed="false">
      <c r="A197" s="7" t="str">
        <f aca="false">IF(B197="","",ROW()-1)</f>
        <v/>
      </c>
      <c r="B197" s="8"/>
      <c r="C197" s="9"/>
      <c r="D197" s="9"/>
      <c r="E197" s="9"/>
      <c r="F197" s="8"/>
      <c r="G197" s="10"/>
      <c r="H197" s="11"/>
      <c r="I197" s="12"/>
      <c r="J197" s="13" t="str">
        <f aca="true">IF(H197="","",H197-TODAY())</f>
        <v/>
      </c>
      <c r="K197" s="9"/>
      <c r="L197" s="9"/>
      <c r="M197" s="14"/>
      <c r="N197" s="15" t="str">
        <f aca="false">IF(OR(L197&lt;&gt;"Sim",G197="",M197=""),"",G197*M197)</f>
        <v/>
      </c>
      <c r="O197" s="9"/>
      <c r="P197" s="9"/>
      <c r="Q197" s="14"/>
      <c r="R197" s="15" t="str">
        <f aca="false">IF(OR(G197="",Q197=""),"",G197*Q197)</f>
        <v/>
      </c>
      <c r="S197" s="9"/>
      <c r="T197" s="8"/>
    </row>
    <row r="198" customFormat="false" ht="15" hidden="false" customHeight="false" outlineLevel="0" collapsed="false">
      <c r="A198" s="7" t="str">
        <f aca="false">IF(B198="","",ROW()-1)</f>
        <v/>
      </c>
      <c r="B198" s="8"/>
      <c r="C198" s="9"/>
      <c r="D198" s="9"/>
      <c r="E198" s="9"/>
      <c r="F198" s="8"/>
      <c r="G198" s="10"/>
      <c r="H198" s="11"/>
      <c r="I198" s="12"/>
      <c r="J198" s="13" t="str">
        <f aca="true">IF(H198="","",H198-TODAY())</f>
        <v/>
      </c>
      <c r="K198" s="9"/>
      <c r="L198" s="9"/>
      <c r="M198" s="14"/>
      <c r="N198" s="15" t="str">
        <f aca="false">IF(OR(L198&lt;&gt;"Sim",G198="",M198=""),"",G198*M198)</f>
        <v/>
      </c>
      <c r="O198" s="9"/>
      <c r="P198" s="9"/>
      <c r="Q198" s="14"/>
      <c r="R198" s="15" t="str">
        <f aca="false">IF(OR(G198="",Q198=""),"",G198*Q198)</f>
        <v/>
      </c>
      <c r="S198" s="9"/>
      <c r="T198" s="8"/>
    </row>
    <row r="199" customFormat="false" ht="15" hidden="false" customHeight="false" outlineLevel="0" collapsed="false">
      <c r="A199" s="7" t="str">
        <f aca="false">IF(B199="","",ROW()-1)</f>
        <v/>
      </c>
      <c r="B199" s="8"/>
      <c r="C199" s="9"/>
      <c r="D199" s="9"/>
      <c r="E199" s="9"/>
      <c r="F199" s="8"/>
      <c r="G199" s="10"/>
      <c r="H199" s="11"/>
      <c r="I199" s="12"/>
      <c r="J199" s="13" t="str">
        <f aca="true">IF(H199="","",H199-TODAY())</f>
        <v/>
      </c>
      <c r="K199" s="9"/>
      <c r="L199" s="9"/>
      <c r="M199" s="14"/>
      <c r="N199" s="15" t="str">
        <f aca="false">IF(OR(L199&lt;&gt;"Sim",G199="",M199=""),"",G199*M199)</f>
        <v/>
      </c>
      <c r="O199" s="9"/>
      <c r="P199" s="9"/>
      <c r="Q199" s="14"/>
      <c r="R199" s="15" t="str">
        <f aca="false">IF(OR(G199="",Q199=""),"",G199*Q199)</f>
        <v/>
      </c>
      <c r="S199" s="9"/>
      <c r="T199" s="8"/>
    </row>
    <row r="200" customFormat="false" ht="15" hidden="false" customHeight="false" outlineLevel="0" collapsed="false">
      <c r="A200" s="7" t="str">
        <f aca="false">IF(B200="","",ROW()-1)</f>
        <v/>
      </c>
      <c r="B200" s="8"/>
      <c r="C200" s="9"/>
      <c r="D200" s="9"/>
      <c r="E200" s="9"/>
      <c r="F200" s="8"/>
      <c r="G200" s="10"/>
      <c r="H200" s="11"/>
      <c r="I200" s="12"/>
      <c r="J200" s="13" t="str">
        <f aca="true">IF(H200="","",H200-TODAY())</f>
        <v/>
      </c>
      <c r="K200" s="9"/>
      <c r="L200" s="9"/>
      <c r="M200" s="14"/>
      <c r="N200" s="15" t="str">
        <f aca="false">IF(OR(L200&lt;&gt;"Sim",G200="",M200=""),"",G200*M200)</f>
        <v/>
      </c>
      <c r="O200" s="9"/>
      <c r="P200" s="9"/>
      <c r="Q200" s="14"/>
      <c r="R200" s="15" t="str">
        <f aca="false">IF(OR(G200="",Q200=""),"",G200*Q200)</f>
        <v/>
      </c>
      <c r="S200" s="9"/>
      <c r="T200" s="8"/>
    </row>
    <row r="201" customFormat="false" ht="15" hidden="false" customHeight="false" outlineLevel="0" collapsed="false">
      <c r="A201" s="7" t="str">
        <f aca="false">IF(B201="","",ROW()-1)</f>
        <v/>
      </c>
      <c r="B201" s="8"/>
      <c r="C201" s="9"/>
      <c r="D201" s="9"/>
      <c r="E201" s="9"/>
      <c r="F201" s="8"/>
      <c r="G201" s="10"/>
      <c r="H201" s="11"/>
      <c r="I201" s="12"/>
      <c r="J201" s="13" t="str">
        <f aca="true">IF(H201="","",H201-TODAY())</f>
        <v/>
      </c>
      <c r="K201" s="9"/>
      <c r="L201" s="9"/>
      <c r="M201" s="14"/>
      <c r="N201" s="15" t="str">
        <f aca="false">IF(OR(L201&lt;&gt;"Sim",G201="",M201=""),"",G201*M201)</f>
        <v/>
      </c>
      <c r="O201" s="9"/>
      <c r="P201" s="9"/>
      <c r="Q201" s="14"/>
      <c r="R201" s="15" t="str">
        <f aca="false">IF(OR(G201="",Q201=""),"",G201*Q201)</f>
        <v/>
      </c>
      <c r="S201" s="9"/>
      <c r="T201" s="8"/>
    </row>
  </sheetData>
  <autoFilter ref="A1:T201"/>
  <conditionalFormatting sqref="J2:J201">
    <cfRule type="expression" priority="2" aboveAverage="0" equalAverage="0" bottom="0" percent="0" rank="0" text="" dxfId="4">
      <formula>AND(J2&lt;&gt;"",J2&lt;=3,J2&gt;=0)</formula>
    </cfRule>
  </conditionalFormatting>
  <conditionalFormatting sqref="K2:K201">
    <cfRule type="cellIs" priority="3" operator="equal" aboveAverage="0" equalAverage="0" bottom="0" percent="0" rank="0" text="" dxfId="5">
      <formula>"Vencida"</formula>
    </cfRule>
    <cfRule type="cellIs" priority="4" operator="equal" aboveAverage="0" equalAverage="0" bottom="0" percent="0" rank="0" text="" dxfId="6">
      <formula>"Perdida"</formula>
    </cfRule>
  </conditionalFormatting>
  <dataValidations count="4">
    <dataValidation allowBlank="true" errorStyle="stop" operator="between" showDropDown="false" showErrorMessage="false" showInputMessage="false" sqref="D2:D201" type="list">
      <formula1>Listas!$A$2:$A$8</formula1>
      <formula2>0</formula2>
    </dataValidation>
    <dataValidation allowBlank="true" errorStyle="stop" operator="between" showDropDown="false" showErrorMessage="false" showInputMessage="false" sqref="K2:K201" type="list">
      <formula1>Listas!$B$2:$B$9</formula1>
      <formula2>0</formula2>
    </dataValidation>
    <dataValidation allowBlank="true" errorStyle="stop" operator="between" showDropDown="false" showErrorMessage="false" showInputMessage="false" sqref="L2:L201" type="list">
      <formula1>Listas!$C$2:$C$3</formula1>
      <formula2>0</formula2>
    </dataValidation>
    <dataValidation allowBlank="true" errorStyle="stop" operator="between" showDropDown="false" showErrorMessage="false" showInputMessage="false" sqref="O2:O201" type="list">
      <formula1>Listas!$D$2:$D$6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C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20"/>
    <col collapsed="false" customWidth="true" hidden="false" outlineLevel="0" max="3" min="3" style="0" width="22"/>
  </cols>
  <sheetData>
    <row r="1" customFormat="false" ht="17.35" hidden="false" customHeight="false" outlineLevel="0" collapsed="false">
      <c r="A1" s="16" t="s">
        <v>41</v>
      </c>
    </row>
    <row r="3" customFormat="false" ht="15" hidden="false" customHeight="false" outlineLevel="0" collapsed="false">
      <c r="A3" s="17" t="s">
        <v>21</v>
      </c>
      <c r="B3" s="17" t="s">
        <v>42</v>
      </c>
      <c r="C3" s="17" t="s">
        <v>17</v>
      </c>
    </row>
    <row r="4" customFormat="false" ht="15" hidden="false" customHeight="false" outlineLevel="0" collapsed="false">
      <c r="A4" s="18" t="s">
        <v>43</v>
      </c>
      <c r="B4" s="18" t="n">
        <f aca="false">COUNTIF(Licitações!$K$2:$K$201,A4)</f>
        <v>0</v>
      </c>
      <c r="C4" s="19" t="n">
        <f aca="false">SUMIF(Licitações!$K$2:$K$201,A4,Licitações!$G$2:$G$201)</f>
        <v>0</v>
      </c>
    </row>
    <row r="5" customFormat="false" ht="15" hidden="false" customHeight="false" outlineLevel="0" collapsed="false">
      <c r="A5" s="18" t="s">
        <v>36</v>
      </c>
      <c r="B5" s="18" t="n">
        <f aca="false">COUNTIF(Licitações!$K$2:$K$201,A5)</f>
        <v>1</v>
      </c>
      <c r="C5" s="19" t="n">
        <f aca="false">SUMIF(Licitações!$K$2:$K$201,A5,Licitações!$G$2:$G$201)</f>
        <v>850000</v>
      </c>
    </row>
    <row r="6" customFormat="false" ht="15" hidden="false" customHeight="false" outlineLevel="0" collapsed="false">
      <c r="A6" s="18" t="s">
        <v>44</v>
      </c>
      <c r="B6" s="18" t="n">
        <f aca="false">COUNTIF(Licitações!$K$2:$K$201,A6)</f>
        <v>0</v>
      </c>
      <c r="C6" s="19" t="n">
        <f aca="false">SUMIF(Licitações!$K$2:$K$201,A6,Licitações!$G$2:$G$201)</f>
        <v>0</v>
      </c>
    </row>
    <row r="7" customFormat="false" ht="15" hidden="false" customHeight="false" outlineLevel="0" collapsed="false">
      <c r="A7" s="18" t="s">
        <v>45</v>
      </c>
      <c r="B7" s="18" t="n">
        <f aca="false">COUNTIF(Licitações!$K$2:$K$201,A7)</f>
        <v>0</v>
      </c>
      <c r="C7" s="19" t="n">
        <f aca="false">SUMIF(Licitações!$K$2:$K$201,A7,Licitações!$G$2:$G$201)</f>
        <v>0</v>
      </c>
    </row>
    <row r="8" customFormat="false" ht="15" hidden="false" customHeight="false" outlineLevel="0" collapsed="false">
      <c r="A8" s="18" t="s">
        <v>46</v>
      </c>
      <c r="B8" s="18" t="n">
        <f aca="false">COUNTIF(Licitações!$K$2:$K$201,A8)</f>
        <v>0</v>
      </c>
      <c r="C8" s="19" t="n">
        <f aca="false">SUMIF(Licitações!$K$2:$K$201,A8,Licitações!$G$2:$G$201)</f>
        <v>0</v>
      </c>
    </row>
    <row r="9" customFormat="false" ht="15" hidden="false" customHeight="false" outlineLevel="0" collapsed="false">
      <c r="A9" s="18" t="s">
        <v>47</v>
      </c>
      <c r="B9" s="18" t="n">
        <f aca="false">COUNTIF(Licitações!$K$2:$K$201,A9)</f>
        <v>0</v>
      </c>
      <c r="C9" s="19" t="n">
        <f aca="false">SUMIF(Licitações!$K$2:$K$201,A9,Licitações!$G$2:$G$201)</f>
        <v>0</v>
      </c>
    </row>
    <row r="10" customFormat="false" ht="15" hidden="false" customHeight="false" outlineLevel="0" collapsed="false">
      <c r="A10" s="18" t="s">
        <v>48</v>
      </c>
      <c r="B10" s="18" t="n">
        <f aca="false">COUNTIF(Licitações!$K$2:$K$201,A10)</f>
        <v>0</v>
      </c>
      <c r="C10" s="19" t="n">
        <f aca="false">SUMIF(Licitações!$K$2:$K$201,A10,Licitações!$G$2:$G$201)</f>
        <v>0</v>
      </c>
    </row>
    <row r="11" customFormat="false" ht="15" hidden="false" customHeight="false" outlineLevel="0" collapsed="false">
      <c r="A11" s="18" t="s">
        <v>49</v>
      </c>
      <c r="B11" s="18" t="n">
        <f aca="false">COUNTIF(Licitações!$K$2:$K$201,A11)</f>
        <v>0</v>
      </c>
      <c r="C11" s="19" t="n">
        <f aca="false">SUMIF(Licitações!$K$2:$K$201,A11,Licitações!$G$2:$G$201)</f>
        <v>0</v>
      </c>
    </row>
    <row r="12" customFormat="false" ht="15" hidden="false" customHeight="false" outlineLevel="0" collapsed="false">
      <c r="A12" s="20" t="s">
        <v>50</v>
      </c>
      <c r="B12" s="20" t="n">
        <f aca="false">SUM(B4:B11)</f>
        <v>1</v>
      </c>
      <c r="C12" s="21" t="n">
        <f aca="false">SUM(C4:C11)</f>
        <v>850000</v>
      </c>
    </row>
    <row r="14" customFormat="false" ht="15" hidden="false" customHeight="false" outlineLevel="0" collapsed="false">
      <c r="A14" s="22" t="s">
        <v>51</v>
      </c>
    </row>
    <row r="15" customFormat="false" ht="15" hidden="false" customHeight="false" outlineLevel="0" collapsed="false">
      <c r="A15" s="18" t="s">
        <v>52</v>
      </c>
      <c r="B15" s="23" t="n">
        <f aca="false">IFERROR(B8/(B8+B9),0)</f>
        <v>0</v>
      </c>
    </row>
    <row r="16" customFormat="false" ht="15" hidden="false" customHeight="false" outlineLevel="0" collapsed="false">
      <c r="A16" s="18" t="s">
        <v>53</v>
      </c>
      <c r="B16" s="24" t="n">
        <f aca="false">COUNTIFS(Licitações!$J$2:$J$201,"&gt;=0",Licitações!$J$2:$J$201,"&lt;=7")</f>
        <v>0</v>
      </c>
    </row>
    <row r="17" customFormat="false" ht="15" hidden="false" customHeight="false" outlineLevel="0" collapsed="false">
      <c r="A17" s="18" t="s">
        <v>54</v>
      </c>
      <c r="B17" s="24" t="n">
        <f aca="false">COUNTIF(Licitações!$L$2:$L$201,"Sim")</f>
        <v>1</v>
      </c>
    </row>
    <row r="18" customFormat="false" ht="15" hidden="false" customHeight="false" outlineLevel="0" collapsed="false">
      <c r="A18" s="18" t="s">
        <v>55</v>
      </c>
      <c r="B18" s="19" t="n">
        <f aca="false">SUMIFS(Licitações!$N$2:$N$201,Licitações!$K$2:$K$201,"Vou participar")</f>
        <v>8500</v>
      </c>
    </row>
    <row r="19" customFormat="false" ht="15" hidden="false" customHeight="false" outlineLevel="0" collapsed="false">
      <c r="A19" s="18" t="s">
        <v>56</v>
      </c>
      <c r="B19" s="19" t="n">
        <f aca="false">SUMIFS(Licitações!$R$2:$R$201,Licitações!$K$2:$K$201,"Vencida")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4" min="1" style="0" width="24"/>
  </cols>
  <sheetData>
    <row r="1" customFormat="false" ht="15" hidden="false" customHeight="false" outlineLevel="0" collapsed="false">
      <c r="A1" s="25" t="s">
        <v>14</v>
      </c>
      <c r="B1" s="25" t="s">
        <v>21</v>
      </c>
      <c r="C1" s="25" t="s">
        <v>57</v>
      </c>
      <c r="D1" s="25" t="s">
        <v>58</v>
      </c>
    </row>
    <row r="2" customFormat="false" ht="15" hidden="false" customHeight="false" outlineLevel="0" collapsed="false">
      <c r="A2" s="26" t="s">
        <v>33</v>
      </c>
      <c r="B2" s="26" t="s">
        <v>43</v>
      </c>
      <c r="C2" s="26" t="s">
        <v>37</v>
      </c>
      <c r="D2" s="26" t="s">
        <v>38</v>
      </c>
    </row>
    <row r="3" customFormat="false" ht="15" hidden="false" customHeight="false" outlineLevel="0" collapsed="false">
      <c r="A3" s="26" t="s">
        <v>59</v>
      </c>
      <c r="B3" s="26" t="s">
        <v>36</v>
      </c>
      <c r="C3" s="26" t="s">
        <v>60</v>
      </c>
      <c r="D3" s="26" t="s">
        <v>61</v>
      </c>
    </row>
    <row r="4" customFormat="false" ht="15" hidden="false" customHeight="false" outlineLevel="0" collapsed="false">
      <c r="A4" s="26" t="s">
        <v>62</v>
      </c>
      <c r="B4" s="26" t="s">
        <v>44</v>
      </c>
      <c r="D4" s="26" t="s">
        <v>63</v>
      </c>
    </row>
    <row r="5" customFormat="false" ht="15" hidden="false" customHeight="false" outlineLevel="0" collapsed="false">
      <c r="A5" s="26" t="s">
        <v>64</v>
      </c>
      <c r="B5" s="26" t="s">
        <v>45</v>
      </c>
      <c r="D5" s="26" t="s">
        <v>65</v>
      </c>
    </row>
    <row r="6" customFormat="false" ht="15" hidden="false" customHeight="false" outlineLevel="0" collapsed="false">
      <c r="A6" s="26" t="s">
        <v>66</v>
      </c>
      <c r="B6" s="26" t="s">
        <v>46</v>
      </c>
      <c r="D6" s="26" t="s">
        <v>67</v>
      </c>
    </row>
    <row r="7" customFormat="false" ht="15" hidden="false" customHeight="false" outlineLevel="0" collapsed="false">
      <c r="A7" s="26" t="s">
        <v>68</v>
      </c>
      <c r="B7" s="26" t="s">
        <v>47</v>
      </c>
    </row>
    <row r="8" customFormat="false" ht="15" hidden="false" customHeight="false" outlineLevel="0" collapsed="false">
      <c r="A8" s="26" t="s">
        <v>69</v>
      </c>
      <c r="B8" s="26" t="s">
        <v>48</v>
      </c>
    </row>
    <row r="9" customFormat="false" ht="15" hidden="false" customHeight="false" outlineLevel="0" collapsed="false">
      <c r="B9" s="26" t="s">
        <v>49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2026-08-30T18:42:30Z</dcterms:created>
  <dc:creator>openpyxl</dc:creator>
  <dc:description/>
  <dc:language>en-US</dc:language>
  <cp:lastModifiedBy/>
  <dcterms:modified xsi:type="dcterms:W3CDTF">2026-08-30T18:42:30Z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